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6.png" ContentType="image/png"/>
  <Override PartName="/xl/media/image5.wmf" ContentType="image/x-wmf"/>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i Bilancio" sheetId="1" state="visible" r:id="rId2"/>
    <sheet name="Amministrazione"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<sst xmlns="http://schemas.openxmlformats.org/spreadsheetml/2006/main" count="94" uniqueCount="60">
  <si>
    <t xml:space="preserve">C.F. -  Registro imprese di Forlì : 03836450407</t>
  </si>
  <si>
    <t xml:space="preserve">Sede legale in Rimini - Via Carlo Alberto Dalla Chiesa, 38</t>
  </si>
  <si>
    <t xml:space="preserve">Sito web: www.startromagna.it</t>
  </si>
  <si>
    <t xml:space="preserve">Pec:startromagna@legalmail.it</t>
  </si>
  <si>
    <t xml:space="preserve">Enti appartenenti all'Unione Comuni della Bassa Romagna Soci</t>
  </si>
  <si>
    <t xml:space="preserve">Valore nominale partecipazione</t>
  </si>
  <si>
    <t xml:space="preserve">Valore %</t>
  </si>
  <si>
    <r>
      <rPr>
        <b val="true"/>
        <i val="true"/>
        <sz val="10"/>
        <rFont val="Arial"/>
        <family val="2"/>
        <charset val="1"/>
      </rPr>
      <t xml:space="preserve">Dividendi erogati 2020 </t>
    </r>
    <r>
      <rPr>
        <i val="true"/>
        <sz val="10"/>
        <rFont val="Arial"/>
        <family val="2"/>
        <charset val="1"/>
      </rPr>
      <t xml:space="preserve">(deliberati su bilancio 2019)</t>
    </r>
  </si>
  <si>
    <r>
      <rPr>
        <b val="true"/>
        <i val="true"/>
        <sz val="10"/>
        <rFont val="Arial"/>
        <family val="2"/>
        <charset val="1"/>
      </rPr>
      <t xml:space="preserve">Dividendi erogati 2019 </t>
    </r>
    <r>
      <rPr>
        <i val="true"/>
        <sz val="10"/>
        <rFont val="Arial"/>
        <family val="2"/>
        <charset val="1"/>
      </rPr>
      <t xml:space="preserve">(deliberati su bilancio 2018)</t>
    </r>
  </si>
  <si>
    <r>
      <rPr>
        <b val="true"/>
        <i val="true"/>
        <sz val="10"/>
        <rFont val="Arial"/>
        <family val="2"/>
        <charset val="1"/>
      </rPr>
      <t xml:space="preserve">Dividendi erogati 2018 </t>
    </r>
    <r>
      <rPr>
        <i val="true"/>
        <sz val="10"/>
        <rFont val="Arial"/>
        <family val="2"/>
        <charset val="1"/>
      </rPr>
      <t xml:space="preserve">(deliberati su bilancio 2017)</t>
    </r>
  </si>
  <si>
    <t xml:space="preserve">Onere complessivo gravante sul bilancio dell'ente (Spesa impegnata consuntivo 2021)</t>
  </si>
  <si>
    <t xml:space="preserve">Tipologia spesa</t>
  </si>
  <si>
    <t xml:space="preserve">COMUNE DI LUGO</t>
  </si>
  <si>
    <t xml:space="preserve">COMUNE DI FUSIGNANO</t>
  </si>
  <si>
    <t xml:space="preserve">COMUNE DI BAGNACAVALLO</t>
  </si>
  <si>
    <t xml:space="preserve">COMUNE DI SANT'AGATA</t>
  </si>
  <si>
    <t xml:space="preserve">COMUNE DI CONSELICE</t>
  </si>
  <si>
    <t xml:space="preserve">COMUNE DI MASSA LOMBARDA</t>
  </si>
  <si>
    <t xml:space="preserve">COMUNE DI ALFONSINE</t>
  </si>
  <si>
    <t xml:space="preserve">COMUNE DI COTIGNOLA</t>
  </si>
  <si>
    <t xml:space="preserve">UNIONE DEI COMUNI</t>
  </si>
  <si>
    <t xml:space="preserve">Titolo I: € 6.000,00 quota per titoli di viaggio; € 614,00 abbonamenti</t>
  </si>
  <si>
    <t xml:space="preserve"> </t>
  </si>
  <si>
    <t xml:space="preserve">TOTALE COMUNI UNIONE</t>
  </si>
  <si>
    <t xml:space="preserve">Principali dati Bilancio </t>
  </si>
  <si>
    <t xml:space="preserve">CAPITALE SOCIALE</t>
  </si>
  <si>
    <t xml:space="preserve">CAPITALE NETTO</t>
  </si>
  <si>
    <t xml:space="preserve">UTILE/PERDITA</t>
  </si>
  <si>
    <t xml:space="preserve">VALORE DELLA PRODUZIONE</t>
  </si>
  <si>
    <t xml:space="preserve">SPESE DI PERSONALE</t>
  </si>
  <si>
    <t xml:space="preserve">COSTI DELLA PRODUZIONE</t>
  </si>
  <si>
    <t xml:space="preserve">Società controllate da Start Romagna S.p.A.</t>
  </si>
  <si>
    <t xml:space="preserve">Quota di partecipazione</t>
  </si>
  <si>
    <t xml:space="preserve">Patrimonio netto 31/12/2019</t>
  </si>
  <si>
    <t xml:space="preserve">A.T.G. S.p.A.</t>
  </si>
  <si>
    <t xml:space="preserve">METE S.p.A.</t>
  </si>
  <si>
    <t xml:space="preserve">TEAM Soc. Consortile S.r.l.</t>
  </si>
  <si>
    <t xml:space="preserve">Forma amministrativa adottata</t>
  </si>
  <si>
    <t xml:space="preserve">Consiglio di amministrazione</t>
  </si>
  <si>
    <t xml:space="preserve">Elenco amministratori</t>
  </si>
  <si>
    <t xml:space="preserve">Qualifica</t>
  </si>
  <si>
    <t xml:space="preserve">Decorrenza Carica</t>
  </si>
  <si>
    <t xml:space="preserve">Scadenza Carica</t>
  </si>
  <si>
    <t xml:space="preserve">Compenso annuo</t>
  </si>
  <si>
    <t xml:space="preserve">Rappresentante dell'ente locale</t>
  </si>
  <si>
    <t xml:space="preserve">Presidente</t>
  </si>
  <si>
    <t xml:space="preserve">BENATI MARCO</t>
  </si>
  <si>
    <t xml:space="preserve">Approvazione bilancio 2018</t>
  </si>
  <si>
    <r>
      <rPr>
        <b val="true"/>
        <sz val="10"/>
        <rFont val="Arial"/>
        <family val="2"/>
        <charset val="1"/>
      </rPr>
      <t xml:space="preserve">SI</t>
    </r>
    <r>
      <rPr>
        <sz val="10"/>
        <rFont val="Arial"/>
        <family val="2"/>
        <charset val="1"/>
      </rPr>
      <t xml:space="preserve"> - Designato dai soci pubblici dell'area ravennate attraverso Ravenna Holding S.p.A.</t>
    </r>
  </si>
  <si>
    <t xml:space="preserve">Vicepresidente</t>
  </si>
  <si>
    <t xml:space="preserve">CASADEI GIORGIO</t>
  </si>
  <si>
    <t xml:space="preserve">NO</t>
  </si>
  <si>
    <t xml:space="preserve">Consigliere</t>
  </si>
  <si>
    <t xml:space="preserve">TURCI RITA</t>
  </si>
  <si>
    <t xml:space="preserve">PAOLILLO PAOLO</t>
  </si>
  <si>
    <t xml:space="preserve">MOSCHINI FEDERICA</t>
  </si>
  <si>
    <t xml:space="preserve">SACCHETTI ROBERTO</t>
  </si>
  <si>
    <t xml:space="preserve">Approvazione bilancio 2021</t>
  </si>
  <si>
    <t xml:space="preserve">ROSSI BARBARA</t>
  </si>
  <si>
    <t xml:space="preserve">ARPINATI SIMONA</t>
  </si>
</sst>
</file>

<file path=xl/styles.xml><?xml version="1.0" encoding="utf-8"?>
<styleSheet xmlns="http://schemas.openxmlformats.org/spreadsheetml/2006/main">
  <numFmts count="9">
    <numFmt numFmtId="164" formatCode="General"/>
    <numFmt numFmtId="165" formatCode="_-[$€-2]\ * #,##0.00_-;\-[$€-2]\ * #,##0.00_-;_-[$€-2]\ * \-??_-"/>
    <numFmt numFmtId="166" formatCode="0.0000"/>
    <numFmt numFmtId="167" formatCode="#,##0.0000_ ;\-#,##0.0000\ "/>
    <numFmt numFmtId="168" formatCode="_-[$€-2]\ * #,##0.00_-;\-[$€-2]\ * #,##0.00_-;_-[$€-2]\ * \-??_-;_-@_-"/>
    <numFmt numFmtId="169" formatCode="0.000"/>
    <numFmt numFmtId="170" formatCode="0%"/>
    <numFmt numFmtId="171" formatCode="&quot;€ &quot;#,##0.00;[RED]&quot;-€ &quot;#,##0.00"/>
    <numFmt numFmtId="172" formatCode="DD/MM/YYYY"/>
  </numFmts>
  <fonts count="13">
    <font>
      <sz val="10"/>
      <name val="Arial"/>
      <family val="0"/>
      <charset val="1"/>
    </font>
    <font>
      <sz val="10"/>
      <name val="Arial"/>
      <family val="0"/>
    </font>
    <font>
      <sz val="10"/>
      <name val="Arial"/>
      <family val="0"/>
    </font>
    <font>
      <sz val="10"/>
      <name val="Arial"/>
      <family val="0"/>
    </font>
    <font>
      <b val="true"/>
      <sz val="21"/>
      <color rgb="FF800080"/>
      <name val="Arial"/>
      <family val="2"/>
      <charset val="1"/>
    </font>
    <font>
      <b val="true"/>
      <sz val="12"/>
      <name val="Arial"/>
      <family val="2"/>
      <charset val="1"/>
    </font>
    <font>
      <b val="true"/>
      <sz val="10"/>
      <name val="Arial"/>
      <family val="2"/>
      <charset val="1"/>
    </font>
    <font>
      <sz val="10"/>
      <name val="Arial"/>
      <family val="2"/>
      <charset val="1"/>
    </font>
    <font>
      <b val="true"/>
      <i val="true"/>
      <sz val="10"/>
      <name val="Arial"/>
      <family val="2"/>
      <charset val="1"/>
    </font>
    <font>
      <i val="true"/>
      <sz val="10"/>
      <name val="Arial"/>
      <family val="2"/>
      <charset val="1"/>
    </font>
    <font>
      <b val="true"/>
      <sz val="10"/>
      <color rgb="FF0066CC"/>
      <name val="Verdana"/>
      <family val="2"/>
      <charset val="1"/>
    </font>
    <font>
      <b val="true"/>
      <sz val="10"/>
      <color rgb="FF000000"/>
      <name val="Arial"/>
      <family val="0"/>
    </font>
    <font>
      <sz val="10"/>
      <color rgb="FF000000"/>
      <name val="Arial"/>
      <family val="0"/>
    </font>
  </fonts>
  <fills count="4">
    <fill>
      <patternFill patternType="none"/>
    </fill>
    <fill>
      <patternFill patternType="gray125"/>
    </fill>
    <fill>
      <patternFill patternType="solid">
        <fgColor rgb="FFD0D0D0"/>
        <bgColor rgb="FFC0C0C0"/>
      </patternFill>
    </fill>
    <fill>
      <patternFill patternType="solid">
        <fgColor rgb="FFFFFFFF"/>
        <bgColor rgb="FFFFFFCC"/>
      </patternFill>
    </fill>
  </fills>
  <borders count="3">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7" fillId="0" borderId="0" applyFont="true" applyBorder="false" applyAlignment="true" applyProtection="false">
      <alignment horizontal="general" vertical="bottom" textRotation="0" wrapText="false" indent="0" shrinkToFit="false"/>
    </xf>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15"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7" fillId="0" borderId="2" xfId="20" applyFont="true" applyBorder="true" applyAlignment="false" applyProtection="true">
      <alignment horizontal="general" vertical="bottom" textRotation="0" wrapText="false" indent="0" shrinkToFit="false"/>
      <protection locked="true" hidden="false"/>
    </xf>
    <xf numFmtId="166" fontId="0" fillId="0" borderId="2" xfId="0" applyFont="false" applyBorder="true" applyAlignment="true" applyProtection="false">
      <alignment horizontal="center" vertical="bottom" textRotation="0" wrapText="false" indent="0" shrinkToFit="false"/>
      <protection locked="true" hidden="false"/>
    </xf>
    <xf numFmtId="165" fontId="7" fillId="0" borderId="2" xfId="20" applyFont="false" applyBorder="true" applyAlignment="true" applyProtection="true">
      <alignment horizontal="center" vertical="bottom" textRotation="0" wrapText="false" indent="0" shrinkToFit="false"/>
      <protection locked="true" hidden="false"/>
    </xf>
    <xf numFmtId="165" fontId="7" fillId="3" borderId="2" xfId="20" applyFont="false" applyBorder="true" applyAlignment="false" applyProtection="true">
      <alignment horizontal="general" vertical="bottom" textRotation="0" wrapText="false" indent="0" shrinkToFit="false"/>
      <protection locked="true" hidden="false"/>
    </xf>
    <xf numFmtId="164" fontId="7" fillId="3" borderId="2" xfId="0" applyFont="true" applyBorder="true" applyAlignment="true" applyProtection="false">
      <alignment horizontal="left"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7" fillId="3" borderId="2" xfId="0" applyFont="true" applyBorder="true" applyAlignment="true" applyProtection="false">
      <alignment horizontal="left" vertical="bottom" textRotation="0" wrapText="false" indent="0" shrinkToFit="false"/>
      <protection locked="true" hidden="false"/>
    </xf>
    <xf numFmtId="164" fontId="0" fillId="3" borderId="2" xfId="0" applyFont="false" applyBorder="true" applyAlignment="true" applyProtection="false">
      <alignment horizontal="center" vertical="bottom" textRotation="0" wrapText="false" indent="0" shrinkToFit="false"/>
      <protection locked="true" hidden="false"/>
    </xf>
    <xf numFmtId="164" fontId="7" fillId="3" borderId="2" xfId="0" applyFont="true" applyBorder="true" applyAlignment="true" applyProtection="false">
      <alignment horizontal="center" vertical="bottom" textRotation="0" wrapText="false" indent="0" shrinkToFit="false"/>
      <protection locked="true" hidden="false"/>
    </xf>
    <xf numFmtId="165" fontId="0" fillId="3"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5" fontId="7" fillId="3" borderId="0" xfId="20" applyFont="false" applyBorder="true" applyAlignment="false" applyProtection="true">
      <alignment horizontal="general"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5" fontId="6" fillId="0" borderId="2" xfId="0" applyFont="true" applyBorder="true" applyAlignment="true" applyProtection="false">
      <alignment horizontal="right" vertical="bottom" textRotation="0" wrapText="false" indent="0" shrinkToFit="false"/>
      <protection locked="true" hidden="false"/>
    </xf>
    <xf numFmtId="167" fontId="6" fillId="0" borderId="2" xfId="20" applyFont="true" applyBorder="true" applyAlignment="true" applyProtection="true">
      <alignment horizontal="center" vertical="bottom" textRotation="0" wrapText="false" indent="0" shrinkToFit="false"/>
      <protection locked="true" hidden="false"/>
    </xf>
    <xf numFmtId="165" fontId="0" fillId="0" borderId="2" xfId="0" applyFont="false" applyBorder="true" applyAlignment="false" applyProtection="false">
      <alignment horizontal="general" vertical="bottom" textRotation="0" wrapText="false" indent="0" shrinkToFit="false"/>
      <protection locked="true" hidden="false"/>
    </xf>
    <xf numFmtId="164" fontId="7" fillId="3" borderId="2" xfId="0" applyFont="true" applyBorder="true" applyAlignment="true" applyProtection="false">
      <alignment horizontal="center" vertical="bottom"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5" fontId="7" fillId="0" borderId="2" xfId="20" applyFont="false" applyBorder="true" applyAlignment="false" applyProtection="true">
      <alignment horizontal="general" vertical="bottom" textRotation="0" wrapText="false" indent="0" shrinkToFit="false"/>
      <protection locked="true" hidden="false"/>
    </xf>
    <xf numFmtId="165" fontId="6" fillId="0" borderId="2" xfId="20" applyFont="true" applyBorder="true" applyAlignment="false" applyProtection="tru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71" fontId="0" fillId="0" borderId="2"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72" fontId="0" fillId="0" borderId="2" xfId="0" applyFont="fals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5" fontId="7" fillId="0" borderId="2" xfId="20" applyFont="fals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false">
      <alignment horizontal="general"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wmf"/>
</Relationships>
</file>

<file path=xl/drawings/_rels/drawing2.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85680</xdr:colOff>
      <xdr:row>10</xdr:row>
      <xdr:rowOff>9360</xdr:rowOff>
    </xdr:from>
    <xdr:to>
      <xdr:col>3</xdr:col>
      <xdr:colOff>121320</xdr:colOff>
      <xdr:row>18</xdr:row>
      <xdr:rowOff>92520</xdr:rowOff>
    </xdr:to>
    <xdr:sp>
      <xdr:nvSpPr>
        <xdr:cNvPr id="0" name="CustomShape 1"/>
        <xdr:cNvSpPr/>
      </xdr:nvSpPr>
      <xdr:spPr>
        <a:xfrm>
          <a:off x="85680" y="1866600"/>
          <a:ext cx="4914000" cy="1378440"/>
        </a:xfrm>
        <a:prstGeom prst="rect">
          <a:avLst/>
        </a:prstGeom>
        <a:solidFill>
          <a:srgbClr val="ffffff"/>
        </a:solidFill>
        <a:ln w="9360">
          <a:noFill/>
        </a:ln>
      </xdr:spPr>
      <xdr:style>
        <a:lnRef idx="0"/>
        <a:fillRef idx="0"/>
        <a:effectRef idx="0"/>
        <a:fontRef idx="minor"/>
      </xdr:style>
      <xdr:txBody>
        <a:bodyPr lIns="27360" rIns="0" tIns="23040" bIns="0"/>
        <a:p>
          <a:pPr>
            <a:lnSpc>
              <a:spcPct val="100000"/>
            </a:lnSpc>
          </a:pPr>
          <a:r>
            <a:rPr b="1" lang="it-IT" sz="1000" spc="-1" strike="noStrike">
              <a:solidFill>
                <a:srgbClr val="000000"/>
              </a:solidFill>
              <a:latin typeface="Arial"/>
            </a:rPr>
            <a:t>Principale attività svolta: </a:t>
          </a:r>
          <a:endParaRPr b="0" lang="it-IT" sz="1000" spc="-1" strike="noStrike">
            <a:latin typeface="Times New Roman"/>
          </a:endParaRPr>
        </a:p>
        <a:p>
          <a:pPr>
            <a:lnSpc>
              <a:spcPct val="100000"/>
            </a:lnSpc>
          </a:pPr>
          <a:r>
            <a:rPr b="0" lang="it-IT" sz="1000" spc="-1" strike="noStrike">
              <a:solidFill>
                <a:srgbClr val="000000"/>
              </a:solidFill>
              <a:latin typeface="Arial"/>
            </a:rPr>
            <a:t>Principale attività svolta: </a:t>
          </a:r>
          <a:endParaRPr b="0" lang="it-IT" sz="1000" spc="-1" strike="noStrike">
            <a:latin typeface="Times New Roman"/>
          </a:endParaRPr>
        </a:p>
        <a:p>
          <a:pPr>
            <a:lnSpc>
              <a:spcPct val="100000"/>
            </a:lnSpc>
          </a:pPr>
          <a:r>
            <a:rPr b="0" lang="it-IT" sz="1000" spc="-1" strike="noStrike">
              <a:solidFill>
                <a:srgbClr val="000000"/>
              </a:solidFill>
              <a:latin typeface="Arial"/>
            </a:rPr>
            <a:t>Attività connesse o strumentali riconducibili al soddisfacimento delle esigenze di mobilità della popolazione, con particolare riferimento al servizio di trasporto pubblico locale. Deriva dall'aggregazione delle aziende del trasporto pubblico locale delle Provincie di Ravenna, Forlì e Rimini.</a:t>
          </a:r>
          <a:endParaRPr b="0" lang="it-IT" sz="1000" spc="-1" strike="noStrike">
            <a:latin typeface="Times New Roman"/>
          </a:endParaRPr>
        </a:p>
        <a:p>
          <a:pPr>
            <a:lnSpc>
              <a:spcPct val="100000"/>
            </a:lnSpc>
          </a:pPr>
          <a:r>
            <a:rPr b="0" lang="it-IT" sz="1000" spc="-1" strike="noStrike">
              <a:solidFill>
                <a:srgbClr val="000000"/>
              </a:solidFill>
              <a:latin typeface="Arial"/>
            </a:rPr>
            <a:t>Gestione unitaria dei Servizi di trasporto pubblico locale dei territori di Forlì - Cesena, Ravenna e Rimini</a:t>
          </a:r>
          <a:endParaRPr b="0" lang="it-IT" sz="1000" spc="-1" strike="noStrike">
            <a:latin typeface="Times New Roman"/>
          </a:endParaRPr>
        </a:p>
      </xdr:txBody>
    </xdr:sp>
    <xdr:clientData/>
  </xdr:twoCellAnchor>
  <xdr:twoCellAnchor editAs="oneCell">
    <xdr:from>
      <xdr:col>0</xdr:col>
      <xdr:colOff>66600</xdr:colOff>
      <xdr:row>1</xdr:row>
      <xdr:rowOff>720</xdr:rowOff>
    </xdr:from>
    <xdr:to>
      <xdr:col>1</xdr:col>
      <xdr:colOff>320400</xdr:colOff>
      <xdr:row>4</xdr:row>
      <xdr:rowOff>54720</xdr:rowOff>
    </xdr:to>
    <xdr:pic>
      <xdr:nvPicPr>
        <xdr:cNvPr id="1" name="Picture 10" descr=""/>
        <xdr:cNvPicPr/>
      </xdr:nvPicPr>
      <xdr:blipFill>
        <a:blip r:embed="rId1"/>
        <a:stretch/>
      </xdr:blipFill>
      <xdr:spPr>
        <a:xfrm>
          <a:off x="66600" y="162360"/>
          <a:ext cx="2390400" cy="7779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1</xdr:row>
      <xdr:rowOff>19080</xdr:rowOff>
    </xdr:from>
    <xdr:to>
      <xdr:col>1</xdr:col>
      <xdr:colOff>156600</xdr:colOff>
      <xdr:row>4</xdr:row>
      <xdr:rowOff>91800</xdr:rowOff>
    </xdr:to>
    <xdr:pic>
      <xdr:nvPicPr>
        <xdr:cNvPr id="2" name="Immagine 2" descr=""/>
        <xdr:cNvPicPr/>
      </xdr:nvPicPr>
      <xdr:blipFill>
        <a:blip r:embed="rId1"/>
        <a:stretch/>
      </xdr:blipFill>
      <xdr:spPr>
        <a:xfrm>
          <a:off x="95400" y="180720"/>
          <a:ext cx="2399040" cy="7776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2:H55"/>
  <sheetViews>
    <sheetView showFormulas="false" showGridLines="true" showRowColHeaders="true" showZeros="true" rightToLeft="false" tabSelected="true" showOutlineSymbols="true" defaultGridColor="true" view="normal" topLeftCell="A22" colorId="64" zoomScale="100" zoomScaleNormal="100" zoomScalePageLayoutView="100" workbookViewId="0">
      <selection pane="topLeft" activeCell="B48" activeCellId="0" sqref="B48"/>
    </sheetView>
  </sheetViews>
  <sheetFormatPr defaultRowHeight="12.75" zeroHeight="false" outlineLevelRow="0" outlineLevelCol="0"/>
  <cols>
    <col collapsed="false" customWidth="true" hidden="false" outlineLevel="0" max="1" min="1" style="0" width="30.28"/>
    <col collapsed="false" customWidth="true" hidden="false" outlineLevel="0" max="2" min="2" style="0" width="20.57"/>
    <col collapsed="false" customWidth="true" hidden="false" outlineLevel="0" max="3" min="3" style="0" width="18.29"/>
    <col collapsed="false" customWidth="true" hidden="false" outlineLevel="0" max="4" min="4" style="0" width="16.87"/>
    <col collapsed="false" customWidth="true" hidden="false" outlineLevel="0" max="6" min="5" style="0" width="18.29"/>
    <col collapsed="false" customWidth="true" hidden="false" outlineLevel="0" max="7" min="7" style="0" width="19.31"/>
    <col collapsed="false" customWidth="true" hidden="false" outlineLevel="0" max="8" min="8" style="0" width="40"/>
    <col collapsed="false" customWidth="true" hidden="false" outlineLevel="0" max="1025" min="9" style="0" width="8.71"/>
  </cols>
  <sheetData>
    <row r="2" customFormat="false" ht="27" hidden="false" customHeight="false" outlineLevel="0" collapsed="false">
      <c r="A2" s="1"/>
    </row>
    <row r="3" customFormat="false" ht="14.25" hidden="false" customHeight="true" outlineLevel="0" collapsed="false"/>
    <row r="4" customFormat="false" ht="15.75" hidden="false" customHeight="false" outlineLevel="0" collapsed="false">
      <c r="A4" s="2"/>
    </row>
    <row r="5" customFormat="false" ht="12.75" hidden="false" customHeight="false" outlineLevel="0" collapsed="false">
      <c r="A5" s="3"/>
    </row>
    <row r="6" customFormat="false" ht="12.75" hidden="false" customHeight="false" outlineLevel="0" collapsed="false">
      <c r="A6" s="0" t="s">
        <v>0</v>
      </c>
    </row>
    <row r="7" customFormat="false" ht="12.75" hidden="false" customHeight="false" outlineLevel="0" collapsed="false">
      <c r="A7" s="4" t="s">
        <v>1</v>
      </c>
    </row>
    <row r="8" customFormat="false" ht="12.75" hidden="false" customHeight="false" outlineLevel="0" collapsed="false">
      <c r="A8" s="0" t="s">
        <v>2</v>
      </c>
    </row>
    <row r="9" customFormat="false" ht="12.75" hidden="false" customHeight="false" outlineLevel="0" collapsed="false">
      <c r="A9" s="0" t="s">
        <v>3</v>
      </c>
    </row>
    <row r="10" customFormat="false" ht="12.75" hidden="false" customHeight="false" outlineLevel="0" collapsed="false">
      <c r="A10" s="3"/>
    </row>
    <row r="22" customFormat="false" ht="57.45" hidden="false" customHeight="false" outlineLevel="0" collapsed="false">
      <c r="A22" s="5" t="s">
        <v>4</v>
      </c>
      <c r="B22" s="5" t="s">
        <v>5</v>
      </c>
      <c r="C22" s="5" t="s">
        <v>6</v>
      </c>
      <c r="D22" s="5" t="s">
        <v>7</v>
      </c>
      <c r="E22" s="5" t="s">
        <v>8</v>
      </c>
      <c r="F22" s="5" t="s">
        <v>9</v>
      </c>
      <c r="G22" s="5" t="s">
        <v>10</v>
      </c>
      <c r="H22" s="5" t="s">
        <v>11</v>
      </c>
    </row>
    <row r="23" customFormat="false" ht="12.8" hidden="false" customHeight="false" outlineLevel="0" collapsed="false">
      <c r="A23" s="6" t="s">
        <v>12</v>
      </c>
      <c r="B23" s="7" t="n">
        <v>61987</v>
      </c>
      <c r="C23" s="8" t="n">
        <f aca="false">ROUND(B23/$C$39*100,4)</f>
        <v>0.2137</v>
      </c>
      <c r="D23" s="9" t="n">
        <v>0</v>
      </c>
      <c r="E23" s="9" t="n">
        <v>0</v>
      </c>
      <c r="F23" s="9" t="n">
        <v>0</v>
      </c>
      <c r="G23" s="10" t="n">
        <v>0</v>
      </c>
      <c r="H23" s="11"/>
    </row>
    <row r="24" customFormat="false" ht="12.8" hidden="false" customHeight="false" outlineLevel="0" collapsed="false">
      <c r="A24" s="12" t="s">
        <v>13</v>
      </c>
      <c r="B24" s="7" t="n">
        <v>12552</v>
      </c>
      <c r="C24" s="8" t="n">
        <f aca="false">ROUND(B24/$C$39*100,4)</f>
        <v>0.0433</v>
      </c>
      <c r="D24" s="9" t="n">
        <v>0</v>
      </c>
      <c r="E24" s="9" t="n">
        <v>0</v>
      </c>
      <c r="F24" s="9" t="n">
        <v>0</v>
      </c>
      <c r="G24" s="10" t="n">
        <v>0</v>
      </c>
      <c r="H24" s="13"/>
    </row>
    <row r="25" customFormat="false" ht="12.75" hidden="false" customHeight="false" outlineLevel="0" collapsed="false">
      <c r="A25" s="12" t="s">
        <v>14</v>
      </c>
      <c r="B25" s="7" t="n">
        <v>26191</v>
      </c>
      <c r="C25" s="8" t="n">
        <f aca="false">ROUND(B25/$C$39*100,4)</f>
        <v>0.0903</v>
      </c>
      <c r="D25" s="9" t="n">
        <v>0</v>
      </c>
      <c r="E25" s="9" t="n">
        <v>0</v>
      </c>
      <c r="F25" s="9" t="n">
        <v>0</v>
      </c>
      <c r="G25" s="10" t="n">
        <v>0</v>
      </c>
      <c r="H25" s="14"/>
    </row>
    <row r="26" customFormat="false" ht="12.75" hidden="false" customHeight="false" outlineLevel="0" collapsed="false">
      <c r="A26" s="6" t="s">
        <v>15</v>
      </c>
      <c r="B26" s="7" t="n">
        <v>2175</v>
      </c>
      <c r="C26" s="8" t="n">
        <f aca="false">ROUND(B26/$C$39*100,4)</f>
        <v>0.0075</v>
      </c>
      <c r="D26" s="9" t="n">
        <v>0</v>
      </c>
      <c r="E26" s="9" t="n">
        <v>0</v>
      </c>
      <c r="F26" s="9" t="n">
        <v>0</v>
      </c>
      <c r="G26" s="10" t="n">
        <v>0</v>
      </c>
      <c r="H26" s="14"/>
    </row>
    <row r="27" customFormat="false" ht="12.75" hidden="false" customHeight="false" outlineLevel="0" collapsed="false">
      <c r="A27" s="6" t="s">
        <v>16</v>
      </c>
      <c r="B27" s="7" t="n">
        <v>4712</v>
      </c>
      <c r="C27" s="8" t="n">
        <f aca="false">ROUND(B27/$C$39*100,4)</f>
        <v>0.0162</v>
      </c>
      <c r="D27" s="9" t="n">
        <v>0</v>
      </c>
      <c r="E27" s="9" t="n">
        <v>0</v>
      </c>
      <c r="F27" s="9" t="n">
        <v>0</v>
      </c>
      <c r="G27" s="10" t="n">
        <v>0</v>
      </c>
      <c r="H27" s="14"/>
    </row>
    <row r="28" customFormat="false" ht="12.75" hidden="false" customHeight="false" outlineLevel="0" collapsed="false">
      <c r="A28" s="6" t="s">
        <v>17</v>
      </c>
      <c r="B28" s="7" t="n">
        <v>8202</v>
      </c>
      <c r="C28" s="8" t="n">
        <f aca="false">ROUND(B28/$C$39*100,4)</f>
        <v>0.0283</v>
      </c>
      <c r="D28" s="9" t="n">
        <v>0</v>
      </c>
      <c r="E28" s="9" t="n">
        <v>0</v>
      </c>
      <c r="F28" s="9" t="n">
        <v>0</v>
      </c>
      <c r="G28" s="10" t="n">
        <v>0</v>
      </c>
      <c r="H28" s="14"/>
    </row>
    <row r="29" customFormat="false" ht="12.75" hidden="false" customHeight="false" outlineLevel="0" collapsed="false">
      <c r="A29" s="6" t="s">
        <v>18</v>
      </c>
      <c r="B29" s="7" t="n">
        <v>35797</v>
      </c>
      <c r="C29" s="8" t="n">
        <f aca="false">ROUND(B29/$C$39*100,4)</f>
        <v>0.1234</v>
      </c>
      <c r="D29" s="9" t="n">
        <v>0</v>
      </c>
      <c r="E29" s="9" t="n">
        <v>0</v>
      </c>
      <c r="F29" s="9" t="n">
        <v>0</v>
      </c>
      <c r="G29" s="10" t="n">
        <v>0</v>
      </c>
      <c r="H29" s="15"/>
    </row>
    <row r="30" customFormat="false" ht="12.75" hidden="false" customHeight="false" outlineLevel="0" collapsed="false">
      <c r="A30" s="6" t="s">
        <v>19</v>
      </c>
      <c r="B30" s="7" t="n">
        <v>7477</v>
      </c>
      <c r="C30" s="8" t="n">
        <f aca="false">ROUND(B30/$C$39*100,4)</f>
        <v>0.0258</v>
      </c>
      <c r="D30" s="9" t="n">
        <v>0</v>
      </c>
      <c r="E30" s="9" t="n">
        <v>0</v>
      </c>
      <c r="F30" s="9" t="n">
        <v>0</v>
      </c>
      <c r="G30" s="10" t="n">
        <v>0</v>
      </c>
      <c r="H30" s="14"/>
    </row>
    <row r="31" customFormat="false" ht="21.75" hidden="false" customHeight="true" outlineLevel="0" collapsed="false">
      <c r="A31" s="6" t="s">
        <v>20</v>
      </c>
      <c r="B31" s="7"/>
      <c r="C31" s="8"/>
      <c r="D31" s="9"/>
      <c r="E31" s="9"/>
      <c r="F31" s="9"/>
      <c r="G31" s="16" t="n">
        <v>6614</v>
      </c>
      <c r="H31" s="14" t="s">
        <v>21</v>
      </c>
    </row>
    <row r="32" customFormat="false" ht="12.75" hidden="false" customHeight="false" outlineLevel="0" collapsed="false">
      <c r="B32" s="17"/>
      <c r="C32" s="8" t="s">
        <v>22</v>
      </c>
      <c r="G32" s="18"/>
      <c r="H32" s="19"/>
    </row>
    <row r="33" customFormat="false" ht="12.75" hidden="false" customHeight="false" outlineLevel="0" collapsed="false">
      <c r="A33" s="20" t="s">
        <v>23</v>
      </c>
      <c r="B33" s="21" t="n">
        <f aca="false">SUM(B23:B30)</f>
        <v>159093</v>
      </c>
      <c r="C33" s="22" t="n">
        <f aca="false">SUM(C23:C30)</f>
        <v>0.5485</v>
      </c>
      <c r="D33" s="23" t="n">
        <f aca="false">SUM(D23:D30)</f>
        <v>0</v>
      </c>
      <c r="E33" s="23" t="n">
        <f aca="false">SUM(E23:E30)</f>
        <v>0</v>
      </c>
      <c r="F33" s="23" t="n">
        <f aca="false">SUM(F23:F30)</f>
        <v>0</v>
      </c>
      <c r="G33" s="16" t="n">
        <v>6614</v>
      </c>
      <c r="H33" s="24"/>
    </row>
    <row r="34" customFormat="false" ht="12.75" hidden="false" customHeight="false" outlineLevel="0" collapsed="false">
      <c r="B34" s="17"/>
    </row>
    <row r="35" customFormat="false" ht="12.75" hidden="false" customHeight="false" outlineLevel="0" collapsed="false">
      <c r="B35" s="25"/>
      <c r="C35" s="26"/>
    </row>
    <row r="36" customFormat="false" ht="12.75" hidden="false" customHeight="false" outlineLevel="0" collapsed="false">
      <c r="C36" s="27"/>
      <c r="D36" s="27"/>
      <c r="E36" s="27"/>
      <c r="F36" s="27"/>
    </row>
    <row r="38" customFormat="false" ht="12.8" hidden="false" customHeight="false" outlineLevel="0" collapsed="false">
      <c r="A38" s="28" t="s">
        <v>24</v>
      </c>
      <c r="B38" s="29" t="n">
        <v>2021</v>
      </c>
      <c r="C38" s="29" t="n">
        <v>2020</v>
      </c>
      <c r="D38" s="30" t="n">
        <v>2019</v>
      </c>
      <c r="E38" s="30" t="n">
        <v>2018</v>
      </c>
    </row>
    <row r="39" customFormat="false" ht="12.8" hidden="false" customHeight="false" outlineLevel="0" collapsed="false">
      <c r="A39" s="6" t="s">
        <v>25</v>
      </c>
      <c r="B39" s="31" t="n">
        <v>29000000</v>
      </c>
      <c r="C39" s="31" t="n">
        <v>29000000</v>
      </c>
      <c r="D39" s="31" t="n">
        <v>29000000</v>
      </c>
      <c r="E39" s="31" t="n">
        <v>29000000</v>
      </c>
    </row>
    <row r="40" customFormat="false" ht="12.8" hidden="false" customHeight="false" outlineLevel="0" collapsed="false">
      <c r="A40" s="6" t="s">
        <v>26</v>
      </c>
      <c r="B40" s="31" t="n">
        <v>30303410</v>
      </c>
      <c r="C40" s="31" t="n">
        <v>30205058</v>
      </c>
      <c r="D40" s="31" t="n">
        <v>30164779</v>
      </c>
      <c r="E40" s="31" t="n">
        <v>30071465</v>
      </c>
    </row>
    <row r="41" customFormat="false" ht="12.8" hidden="false" customHeight="false" outlineLevel="0" collapsed="false">
      <c r="A41" s="6" t="s">
        <v>27</v>
      </c>
      <c r="B41" s="32" t="n">
        <v>98352</v>
      </c>
      <c r="C41" s="32" t="n">
        <v>40277</v>
      </c>
      <c r="D41" s="32" t="n">
        <v>93317</v>
      </c>
      <c r="E41" s="32" t="n">
        <v>588569</v>
      </c>
    </row>
    <row r="42" customFormat="false" ht="12.8" hidden="false" customHeight="false" outlineLevel="0" collapsed="false">
      <c r="B42" s="31"/>
      <c r="C42" s="31"/>
    </row>
    <row r="43" customFormat="false" ht="12.8" hidden="false" customHeight="false" outlineLevel="0" collapsed="false">
      <c r="A43" s="6" t="s">
        <v>28</v>
      </c>
      <c r="B43" s="31" t="n">
        <v>91731599</v>
      </c>
      <c r="C43" s="31" t="n">
        <v>81534076</v>
      </c>
      <c r="D43" s="31" t="n">
        <v>86217774</v>
      </c>
      <c r="E43" s="31" t="n">
        <v>83998194</v>
      </c>
    </row>
    <row r="44" customFormat="false" ht="12.8" hidden="false" customHeight="false" outlineLevel="0" collapsed="false">
      <c r="A44" s="6" t="s">
        <v>29</v>
      </c>
      <c r="B44" s="31" t="n">
        <v>39831401</v>
      </c>
      <c r="C44" s="31" t="n">
        <v>37690263</v>
      </c>
      <c r="D44" s="31" t="n">
        <v>40908927</v>
      </c>
      <c r="E44" s="31" t="n">
        <v>41144722</v>
      </c>
    </row>
    <row r="45" customFormat="false" ht="12.8" hidden="true" customHeight="false" outlineLevel="0" collapsed="false">
      <c r="B45" s="31"/>
      <c r="C45" s="31"/>
    </row>
    <row r="46" customFormat="false" ht="12.8" hidden="true" customHeight="false" outlineLevel="0" collapsed="false">
      <c r="B46" s="31"/>
      <c r="C46" s="31"/>
    </row>
    <row r="47" customFormat="false" ht="15.75" hidden="false" customHeight="true" outlineLevel="0" collapsed="false">
      <c r="A47" s="6" t="s">
        <v>30</v>
      </c>
      <c r="B47" s="31" t="n">
        <v>91600195</v>
      </c>
      <c r="C47" s="31" t="n">
        <v>81459232</v>
      </c>
      <c r="D47" s="31" t="n">
        <v>85989030</v>
      </c>
      <c r="E47" s="31" t="n">
        <v>83309446</v>
      </c>
    </row>
    <row r="48" customFormat="false" ht="17.25" hidden="false" customHeight="true" outlineLevel="0" collapsed="false"/>
    <row r="52" customFormat="false" ht="25.5" hidden="false" customHeight="true" outlineLevel="0" collapsed="false">
      <c r="A52" s="33" t="s">
        <v>31</v>
      </c>
      <c r="B52" s="33"/>
      <c r="C52" s="34" t="s">
        <v>32</v>
      </c>
      <c r="D52" s="34" t="s">
        <v>33</v>
      </c>
    </row>
    <row r="53" customFormat="false" ht="12.75" hidden="false" customHeight="true" outlineLevel="0" collapsed="false">
      <c r="A53" s="35" t="s">
        <v>34</v>
      </c>
      <c r="B53" s="35"/>
      <c r="C53" s="36" t="n">
        <v>0.8</v>
      </c>
      <c r="D53" s="37" t="n">
        <v>200000</v>
      </c>
    </row>
    <row r="54" customFormat="false" ht="12.75" hidden="false" customHeight="true" outlineLevel="0" collapsed="false">
      <c r="A54" s="35" t="s">
        <v>35</v>
      </c>
      <c r="B54" s="35"/>
      <c r="C54" s="36" t="n">
        <v>0.5814</v>
      </c>
      <c r="D54" s="37" t="n">
        <v>104000</v>
      </c>
    </row>
    <row r="55" customFormat="false" ht="12.75" hidden="false" customHeight="true" outlineLevel="0" collapsed="false">
      <c r="A55" s="35" t="s">
        <v>36</v>
      </c>
      <c r="B55" s="35"/>
      <c r="C55" s="36" t="n">
        <v>0.7615</v>
      </c>
      <c r="D55" s="37" t="n">
        <v>89972</v>
      </c>
    </row>
  </sheetData>
  <mergeCells count="4">
    <mergeCell ref="A52:B52"/>
    <mergeCell ref="A53:B53"/>
    <mergeCell ref="A54:B54"/>
    <mergeCell ref="A55:B55"/>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2:F29"/>
  <sheetViews>
    <sheetView showFormulas="false" showGridLines="true" showRowColHeaders="true" showZeros="true" rightToLeft="false" tabSelected="false" showOutlineSymbols="true" defaultGridColor="true" view="normal" topLeftCell="A29" colorId="64" zoomScale="100" zoomScaleNormal="100" zoomScalePageLayoutView="100" workbookViewId="0">
      <selection pane="topLeft" activeCell="B54" activeCellId="0" sqref="B54"/>
    </sheetView>
  </sheetViews>
  <sheetFormatPr defaultRowHeight="12.75" zeroHeight="false" outlineLevelRow="0" outlineLevelCol="0"/>
  <cols>
    <col collapsed="false" customWidth="true" hidden="false" outlineLevel="0" max="1" min="1" style="0" width="33.14"/>
    <col collapsed="false" customWidth="true" hidden="false" outlineLevel="0" max="2" min="2" style="0" width="27.99"/>
    <col collapsed="false" customWidth="true" hidden="false" outlineLevel="0" max="4" min="3" style="0" width="14.28"/>
    <col collapsed="false" customWidth="true" hidden="false" outlineLevel="0" max="5" min="5" style="0" width="12.57"/>
    <col collapsed="false" customWidth="true" hidden="false" outlineLevel="0" max="6" min="6" style="0" width="24.41"/>
    <col collapsed="false" customWidth="true" hidden="false" outlineLevel="0" max="1025" min="7" style="0" width="8.71"/>
  </cols>
  <sheetData>
    <row r="2" customFormat="false" ht="27" hidden="false" customHeight="false" outlineLevel="0" collapsed="false">
      <c r="A2" s="1"/>
    </row>
    <row r="4" customFormat="false" ht="15.75" hidden="false" customHeight="false" outlineLevel="0" collapsed="false">
      <c r="A4" s="2"/>
    </row>
    <row r="5" customFormat="false" ht="12.75" hidden="false" customHeight="false" outlineLevel="0" collapsed="false">
      <c r="A5" s="3"/>
    </row>
    <row r="6" customFormat="false" ht="12.75" hidden="false" customHeight="false" outlineLevel="0" collapsed="false">
      <c r="A6" s="3"/>
    </row>
    <row r="7" customFormat="false" ht="12.75" hidden="false" customHeight="false" outlineLevel="0" collapsed="false">
      <c r="A7" s="0" t="s">
        <v>0</v>
      </c>
    </row>
    <row r="8" customFormat="false" ht="12.75" hidden="false" customHeight="false" outlineLevel="0" collapsed="false">
      <c r="A8" s="0" t="s">
        <v>1</v>
      </c>
    </row>
    <row r="9" customFormat="false" ht="12.75" hidden="false" customHeight="false" outlineLevel="0" collapsed="false">
      <c r="A9" s="0" t="s">
        <v>2</v>
      </c>
    </row>
    <row r="10" customFormat="false" ht="12.75" hidden="false" customHeight="false" outlineLevel="0" collapsed="false">
      <c r="A10" s="0" t="s">
        <v>3</v>
      </c>
    </row>
    <row r="12" customFormat="false" ht="12.75" hidden="false" customHeight="false" outlineLevel="0" collapsed="false">
      <c r="A12" s="20" t="s">
        <v>37</v>
      </c>
      <c r="B12" s="20" t="s">
        <v>38</v>
      </c>
    </row>
    <row r="13" customFormat="false" ht="12.75" hidden="false" customHeight="false" outlineLevel="0" collapsed="false">
      <c r="F13" s="25"/>
    </row>
    <row r="15" customFormat="false" ht="12.75" hidden="false" customHeight="false" outlineLevel="0" collapsed="false">
      <c r="A15" s="3" t="s">
        <v>39</v>
      </c>
    </row>
    <row r="16" customFormat="false" ht="25.5" hidden="false" customHeight="false" outlineLevel="0" collapsed="false">
      <c r="A16" s="34" t="s">
        <v>40</v>
      </c>
      <c r="B16" s="38"/>
      <c r="C16" s="39" t="s">
        <v>41</v>
      </c>
      <c r="D16" s="39" t="s">
        <v>42</v>
      </c>
      <c r="E16" s="39" t="s">
        <v>43</v>
      </c>
      <c r="F16" s="39" t="s">
        <v>44</v>
      </c>
    </row>
    <row r="17" customFormat="false" ht="51" hidden="false" customHeight="false" outlineLevel="0" collapsed="false">
      <c r="A17" s="35" t="s">
        <v>45</v>
      </c>
      <c r="B17" s="40" t="s">
        <v>46</v>
      </c>
      <c r="C17" s="41" t="n">
        <v>42586</v>
      </c>
      <c r="D17" s="42" t="s">
        <v>47</v>
      </c>
      <c r="E17" s="43" t="n">
        <v>40000</v>
      </c>
      <c r="F17" s="34" t="s">
        <v>48</v>
      </c>
    </row>
    <row r="18" customFormat="false" ht="25.5" hidden="false" customHeight="false" outlineLevel="0" collapsed="false">
      <c r="A18" s="44" t="s">
        <v>49</v>
      </c>
      <c r="B18" s="40" t="s">
        <v>50</v>
      </c>
      <c r="C18" s="41" t="n">
        <v>42586</v>
      </c>
      <c r="D18" s="42" t="s">
        <v>47</v>
      </c>
      <c r="E18" s="43" t="n">
        <v>14000</v>
      </c>
      <c r="F18" s="34" t="s">
        <v>51</v>
      </c>
    </row>
    <row r="19" customFormat="false" ht="25.5" hidden="false" customHeight="false" outlineLevel="0" collapsed="false">
      <c r="A19" s="35" t="s">
        <v>52</v>
      </c>
      <c r="B19" s="40" t="s">
        <v>53</v>
      </c>
      <c r="C19" s="41" t="n">
        <v>42586</v>
      </c>
      <c r="D19" s="42" t="s">
        <v>47</v>
      </c>
      <c r="E19" s="43" t="n">
        <v>7000</v>
      </c>
      <c r="F19" s="34" t="s">
        <v>51</v>
      </c>
    </row>
    <row r="20" customFormat="false" ht="25.5" hidden="false" customHeight="false" outlineLevel="0" collapsed="false">
      <c r="A20" s="35" t="s">
        <v>52</v>
      </c>
      <c r="B20" s="40" t="s">
        <v>54</v>
      </c>
      <c r="C20" s="41" t="n">
        <v>42586</v>
      </c>
      <c r="D20" s="42" t="s">
        <v>47</v>
      </c>
      <c r="E20" s="43" t="n">
        <v>7000</v>
      </c>
      <c r="F20" s="34" t="s">
        <v>51</v>
      </c>
    </row>
    <row r="21" customFormat="false" ht="25.5" hidden="false" customHeight="false" outlineLevel="0" collapsed="false">
      <c r="A21" s="35" t="s">
        <v>52</v>
      </c>
      <c r="B21" s="40" t="s">
        <v>55</v>
      </c>
      <c r="C21" s="41" t="n">
        <v>42751</v>
      </c>
      <c r="D21" s="42" t="s">
        <v>47</v>
      </c>
      <c r="E21" s="43" t="n">
        <v>7000</v>
      </c>
      <c r="F21" s="34" t="s">
        <v>51</v>
      </c>
    </row>
    <row r="24" customFormat="false" ht="25.5" hidden="false" customHeight="false" outlineLevel="0" collapsed="false">
      <c r="A24" s="34" t="s">
        <v>40</v>
      </c>
      <c r="B24" s="38"/>
      <c r="C24" s="39" t="s">
        <v>41</v>
      </c>
      <c r="D24" s="39" t="s">
        <v>42</v>
      </c>
      <c r="E24" s="39" t="s">
        <v>43</v>
      </c>
      <c r="F24" s="39" t="s">
        <v>44</v>
      </c>
    </row>
    <row r="25" customFormat="false" ht="25.5" hidden="false" customHeight="false" outlineLevel="0" collapsed="false">
      <c r="A25" s="35" t="s">
        <v>45</v>
      </c>
      <c r="B25" s="40" t="s">
        <v>56</v>
      </c>
      <c r="C25" s="41" t="n">
        <v>43671</v>
      </c>
      <c r="D25" s="45" t="s">
        <v>57</v>
      </c>
      <c r="E25" s="43" t="n">
        <v>40000</v>
      </c>
      <c r="F25" s="34" t="s">
        <v>51</v>
      </c>
    </row>
    <row r="26" customFormat="false" ht="25.5" hidden="false" customHeight="false" outlineLevel="0" collapsed="false">
      <c r="A26" s="44" t="s">
        <v>49</v>
      </c>
      <c r="B26" s="40" t="s">
        <v>58</v>
      </c>
      <c r="C26" s="41" t="n">
        <v>43671</v>
      </c>
      <c r="D26" s="45" t="s">
        <v>57</v>
      </c>
      <c r="E26" s="43" t="n">
        <v>8500</v>
      </c>
      <c r="F26" s="34" t="s">
        <v>51</v>
      </c>
    </row>
    <row r="27" customFormat="false" ht="25.5" hidden="false" customHeight="false" outlineLevel="0" collapsed="false">
      <c r="A27" s="35" t="s">
        <v>52</v>
      </c>
      <c r="B27" s="40" t="s">
        <v>59</v>
      </c>
      <c r="C27" s="41" t="n">
        <v>43671</v>
      </c>
      <c r="D27" s="45" t="s">
        <v>57</v>
      </c>
      <c r="E27" s="43" t="n">
        <v>8500</v>
      </c>
      <c r="F27" s="34" t="s">
        <v>51</v>
      </c>
    </row>
    <row r="28" customFormat="false" ht="25.5" hidden="false" customHeight="false" outlineLevel="0" collapsed="false">
      <c r="A28" s="35" t="s">
        <v>52</v>
      </c>
      <c r="B28" s="40" t="s">
        <v>54</v>
      </c>
      <c r="C28" s="41" t="n">
        <v>43671</v>
      </c>
      <c r="D28" s="45" t="s">
        <v>57</v>
      </c>
      <c r="E28" s="43" t="n">
        <v>8500</v>
      </c>
      <c r="F28" s="34" t="s">
        <v>51</v>
      </c>
    </row>
    <row r="29" customFormat="false" ht="25.5" hidden="false" customHeight="false" outlineLevel="0" collapsed="false">
      <c r="A29" s="35" t="s">
        <v>52</v>
      </c>
      <c r="B29" s="40" t="s">
        <v>53</v>
      </c>
      <c r="C29" s="41" t="n">
        <v>43671</v>
      </c>
      <c r="D29" s="45" t="s">
        <v>57</v>
      </c>
      <c r="E29" s="43" t="n">
        <v>8500</v>
      </c>
      <c r="F29" s="34" t="s">
        <v>51</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13</TotalTime>
  <Application>Collabora_Office/5.3.10.47$Windows_x86 LibreOffice_project/64211812ee5c3454c64c34ed2295b8015635b057</Application>
  <Company>Comune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2011-09-30T10:48:45Z</dcterms:created>
  <dc:creator>Utente</dc:creator>
  <dc:description/>
  <dc:language>it-IT</dc:language>
  <cp:lastModifiedBy/>
  <dcterms:modified xsi:type="dcterms:W3CDTF">2022-08-26T10:14:39Z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Comune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