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0.png" ContentType="image/png"/>
  <Override PartName="/xl/media/image12.png" ContentType="image/png"/>
  <Override PartName="/xl/media/image1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<sst xmlns="http://schemas.openxmlformats.org/spreadsheetml/2006/main" count="89" uniqueCount="61">
  <si>
    <t xml:space="preserve">LEPIDA S. cons.p.A</t>
  </si>
  <si>
    <t xml:space="preserve">C.F. -  Registro imprese di Bologna: 02770891204</t>
  </si>
  <si>
    <t xml:space="preserve">Sede legale in Bologna, Via della Liberazione, 15</t>
  </si>
  <si>
    <t xml:space="preserve">Internet: www.lepida.it</t>
  </si>
  <si>
    <t xml:space="preserve">Pec: segreteria@pec.lepida.it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</si>
  <si>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</si>
  <si>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</si>
  <si>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</si>
  <si>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</si>
  <si>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Dividendi erogati 2015</t>
  </si>
  <si>
    <t xml:space="preserve">Onere complessivo gravante sul bilancio 2021 dell'ente</t>
  </si>
  <si>
    <t xml:space="preserve">Tipologia spesa</t>
  </si>
  <si>
    <t xml:space="preserve">(deliberati su bilancio 2013)</t>
  </si>
  <si>
    <t xml:space="preserve">(spesa impegnata consuntivo 2016)</t>
  </si>
  <si>
    <t xml:space="preserve">UNIONE DEI COMUNI DELLA BASSA ROMAGNA</t>
  </si>
  <si>
    <t xml:space="preserve">Tit. I - Canone connessione rete lepida, assistenza  e utilizzo frequenze digitali e servizi informatici (anche per conto degli altri comuni aderenti)</t>
  </si>
  <si>
    <t xml:space="preserve">COMUNE DI LUGO</t>
  </si>
  <si>
    <t xml:space="preserve">Indeterminato</t>
  </si>
  <si>
    <t xml:space="preserve">COMUNE DI FUSIGNANO</t>
  </si>
  <si>
    <t xml:space="preserve">COMUNE DI BAGNACAVALLO</t>
  </si>
  <si>
    <t xml:space="preserve">COMUNE DI SANT'AGATA</t>
  </si>
  <si>
    <t xml:space="preserve">COMUNE DI BAGNARA</t>
  </si>
  <si>
    <t xml:space="preserve">COMUNE DI CONSELICE</t>
  </si>
  <si>
    <t xml:space="preserve">Tit. II – Interventi scuola secondaria Felice Foresti</t>
  </si>
  <si>
    <t xml:space="preserve">COMUNE DI MASSA LOMBARDA</t>
  </si>
  <si>
    <t xml:space="preserve">COMUNE DI ALFONSINE</t>
  </si>
  <si>
    <t xml:space="preserve">COMUNE DI COTIGNOLA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</si>
  <si>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</si>
  <si>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</si>
  <si>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</si>
  <si>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</si>
  <si>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</si>
  <si>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</si>
  <si>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</si>
  <si>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</si>
  <si>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CAPITALE SOCIALE 01/01/2019</t>
  </si>
  <si>
    <t xml:space="preserve">Il capitale sociale con decorrenza 1/01/19 per effetto della fusione per incorporazione fra Lepida S.p.a. e Cup 2000 S.cons.p.a. con contestuale trasformazione da società per azione </t>
  </si>
  <si>
    <t xml:space="preserve">in società consortile per azioni consortile è stato portato ad € 69.881.000,00.</t>
  </si>
  <si>
    <t xml:space="preserve">Sede legale in Bologna, Viale Aldo Moro 64</t>
  </si>
  <si>
    <t xml:space="preserve">Forma amministrativa adottata</t>
  </si>
  <si>
    <t xml:space="preserve">CONSIGLIO DI AMMINISTRAZIONE</t>
  </si>
  <si>
    <t xml:space="preserve">Elenco amministratori</t>
  </si>
  <si>
    <t xml:space="preserve">Qualifica</t>
  </si>
  <si>
    <t xml:space="preserve">Decorrenza Carica</t>
  </si>
  <si>
    <t xml:space="preserve">Scadenza Carica</t>
  </si>
  <si>
    <t xml:space="preserve">Compenso annuo </t>
  </si>
  <si>
    <t xml:space="preserve">Rappresentante dell'ente locale</t>
  </si>
  <si>
    <t xml:space="preserve">Presidente consiglio di amministrazione</t>
  </si>
  <si>
    <t xml:space="preserve">PERI ALFREDO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</si>
  <si>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- (nominato dall'assemblea dei soci)</t>
    </r>
  </si>
  <si>
    <t xml:space="preserve">Consigliere</t>
  </si>
  <si>
    <t xml:space="preserve">MONTANARI VALERIA</t>
  </si>
  <si>
    <t xml:space="preserve">nessun compenso*</t>
  </si>
  <si>
    <r>
      <rPr>
        <b val="true"/>
        <sz val="10"/>
        <rFont val="Arial"/>
        <family val="2"/>
        <charset val="1"/>
      </rPr>
      <t xml:space="preserve">NO- </t>
    </r>
    <r>
      <rPr>
        <sz val="10"/>
        <rFont val="Arial"/>
        <family val="2"/>
        <charset val="1"/>
      </rPr>
      <t xml:space="preserve"> (nominato dall'assemblea dei soci)</t>
    </r>
  </si>
  <si>
    <t xml:space="preserve">SANTORO ANTONIO</t>
  </si>
  <si>
    <t xml:space="preserve">nessun compenso**</t>
  </si>
  <si>
    <r>
      <rPr>
        <b val="true"/>
        <sz val="10"/>
        <rFont val="Arial"/>
        <family val="2"/>
        <charset val="1"/>
      </rPr>
      <t xml:space="preserve">NO - </t>
    </r>
    <r>
      <rPr>
        <sz val="10"/>
        <rFont val="Arial"/>
        <family val="2"/>
        <charset val="1"/>
      </rPr>
      <t xml:space="preserve"> (nominato dall'assemblea dei soci)</t>
    </r>
  </si>
  <si>
    <t xml:space="preserve">*rinuncia al compenso ad agosto 2020 per tutto il mandato</t>
  </si>
  <si>
    <t xml:space="preserve">**rinuncia al compenso in dicembre 2019 per tutto il mandato</t>
  </si>
  <si>
    <t xml:space="preserve">Consigliera</t>
  </si>
  <si>
    <t xml:space="preserve">LUCCHI FRANCESCA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</si>
</sst>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[$€-2]\ * #,##0.00_-;\-[$€-2]\ * #,##0.00_-;_-[$€-2]\ * \-??_-"/>
    <numFmt numFmtId="166" formatCode="_-* #,##0.00_-;\-* #,##0.00_-;_-* \-??_-;_-@_-"/>
    <numFmt numFmtId="167" formatCode="_-* #,##0.000000_-;\-* #,##0.000000_-;_-* \-??_-;_-@_-"/>
    <numFmt numFmtId="168" formatCode="_-[$€-2]\ * #,##0.0000_-;\-[$€-2]\ * #,##0.0000_-;_-[$€-2]\ * \-??_-"/>
    <numFmt numFmtId="169" formatCode="_-[$€-2]\ * #,##0.00_-;\-[$€-2]\ * #,##0.00_-;_-[$€-2]\ * \-??_-;_-@_-"/>
    <numFmt numFmtId="170" formatCode="0.000"/>
    <numFmt numFmtId="171" formatCode="DD/MM/YYYY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333333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0D0D0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2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2" borderId="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1.wmf"/><Relationship Id="rId2" Type="http://schemas.openxmlformats.org/officeDocument/2006/relationships/image" Target="../media/image1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11</xdr:row>
      <xdr:rowOff>142200</xdr:rowOff>
    </xdr:from>
    <xdr:to>
      <xdr:col>3</xdr:col>
      <xdr:colOff>119520</xdr:colOff>
      <xdr:row>19</xdr:row>
      <xdr:rowOff>33120</xdr:rowOff>
    </xdr:to>
    <xdr:sp>
      <xdr:nvSpPr>
        <xdr:cNvPr id="0" name="CustomShape 1"/>
        <xdr:cNvSpPr/>
      </xdr:nvSpPr>
      <xdr:spPr>
        <a:xfrm>
          <a:off x="85680" y="2104200"/>
          <a:ext cx="4912200" cy="1186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Attività, rientranti nell'ambito di pertinenza di pubbliche amministrazioni, che detengono una partecipazione, concernenti la fornitura delle reti in fibra ottica, secondo quanto indicato nella legge regionale n. 11/2004.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Servizi pubblica utilità per lo sviluppo delle reti a banda larga delle pubbliche amminstrazioni - SOCIETA' A TOTALE PARTECIPAZIONE PUBBLICA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	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360</xdr:rowOff>
    </xdr:from>
    <xdr:to>
      <xdr:col>0</xdr:col>
      <xdr:colOff>300240</xdr:colOff>
      <xdr:row>2</xdr:row>
      <xdr:rowOff>72000</xdr:rowOff>
    </xdr:to>
    <xdr:sp>
      <xdr:nvSpPr>
        <xdr:cNvPr id="1" name="CustomShape 1"/>
        <xdr:cNvSpPr/>
      </xdr:nvSpPr>
      <xdr:spPr>
        <a:xfrm>
          <a:off x="0" y="162000"/>
          <a:ext cx="300240" cy="3002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360</xdr:rowOff>
    </xdr:from>
    <xdr:to>
      <xdr:col>0</xdr:col>
      <xdr:colOff>300240</xdr:colOff>
      <xdr:row>2</xdr:row>
      <xdr:rowOff>72000</xdr:rowOff>
    </xdr:to>
    <xdr:sp>
      <xdr:nvSpPr>
        <xdr:cNvPr id="2" name="CustomShape 1"/>
        <xdr:cNvSpPr/>
      </xdr:nvSpPr>
      <xdr:spPr>
        <a:xfrm>
          <a:off x="0" y="162000"/>
          <a:ext cx="300240" cy="3002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0</xdr:row>
      <xdr:rowOff>114120</xdr:rowOff>
    </xdr:from>
    <xdr:to>
      <xdr:col>0</xdr:col>
      <xdr:colOff>1957680</xdr:colOff>
      <xdr:row>5</xdr:row>
      <xdr:rowOff>37440</xdr:rowOff>
    </xdr:to>
    <xdr:pic>
      <xdr:nvPicPr>
        <xdr:cNvPr id="3" name="Immagine 1" descr=""/>
        <xdr:cNvPicPr/>
      </xdr:nvPicPr>
      <xdr:blipFill>
        <a:blip r:embed="rId1"/>
        <a:stretch/>
      </xdr:blipFill>
      <xdr:spPr>
        <a:xfrm>
          <a:off x="219240" y="114120"/>
          <a:ext cx="1738440" cy="856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371520</xdr:colOff>
      <xdr:row>1</xdr:row>
      <xdr:rowOff>123840</xdr:rowOff>
    </xdr:from>
    <xdr:to>
      <xdr:col>0</xdr:col>
      <xdr:colOff>1938600</xdr:colOff>
      <xdr:row>5</xdr:row>
      <xdr:rowOff>109800</xdr:rowOff>
    </xdr:to>
    <xdr:pic>
      <xdr:nvPicPr>
        <xdr:cNvPr id="4" name="Picture 2" descr=""/>
        <xdr:cNvPicPr/>
      </xdr:nvPicPr>
      <xdr:blipFill>
        <a:blip r:embed="rId1"/>
        <a:stretch/>
      </xdr:blipFill>
      <xdr:spPr>
        <a:xfrm>
          <a:off x="371520" y="285480"/>
          <a:ext cx="1567080" cy="63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95400</xdr:colOff>
      <xdr:row>0</xdr:row>
      <xdr:rowOff>85680</xdr:rowOff>
    </xdr:from>
    <xdr:to>
      <xdr:col>0</xdr:col>
      <xdr:colOff>1833840</xdr:colOff>
      <xdr:row>5</xdr:row>
      <xdr:rowOff>132480</xdr:rowOff>
    </xdr:to>
    <xdr:pic>
      <xdr:nvPicPr>
        <xdr:cNvPr id="5" name="Immagine 2" descr=""/>
        <xdr:cNvPicPr/>
      </xdr:nvPicPr>
      <xdr:blipFill>
        <a:blip r:embed="rId2"/>
        <a:stretch/>
      </xdr:blipFill>
      <xdr:spPr>
        <a:xfrm>
          <a:off x="95400" y="85680"/>
          <a:ext cx="1738440" cy="8560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G5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40" activeCellId="0" sqref="E40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4" min="3" style="0" width="18.29"/>
    <col collapsed="false" customWidth="true" hidden="false" outlineLevel="0" max="5" min="5" style="0" width="17"/>
    <col collapsed="false" customWidth="true" hidden="false" outlineLevel="0" max="6" min="6" style="0" width="18.29"/>
    <col collapsed="false" customWidth="true" hidden="false" outlineLevel="0" max="7" min="7" style="0" width="44.31"/>
    <col collapsed="false" customWidth="true" hidden="false" outlineLevel="0" max="1025" min="8" style="0" width="8.72"/>
  </cols>
  <sheetData>
    <row r="2" customFormat="false" ht="18" hidden="false" customHeight="false" outlineLevel="0" collapsed="false">
      <c r="A2" s="1"/>
    </row>
    <row r="3" customFormat="false" ht="14.25" hidden="false" customHeight="true" outlineLevel="0" collapsed="false"/>
    <row r="4" customFormat="false" ht="14.25" hidden="false" customHeight="true" outlineLevel="0" collapsed="false"/>
    <row r="5" customFormat="false" ht="14.25" hidden="false" customHeight="true" outlineLevel="0" collapsed="false"/>
    <row r="6" customFormat="false" ht="14.25" hidden="false" customHeight="true" outlineLevel="0" collapsed="false">
      <c r="A6" s="2"/>
    </row>
    <row r="7" customFormat="false" ht="14.25" hidden="false" customHeight="true" outlineLevel="0" collapsed="false">
      <c r="A7" s="2" t="s">
        <v>0</v>
      </c>
    </row>
    <row r="8" customFormat="false" ht="14.25" hidden="false" customHeight="true" outlineLevel="0" collapsed="false">
      <c r="A8" s="0" t="s">
        <v>1</v>
      </c>
    </row>
    <row r="9" customFormat="false" ht="12.75" hidden="false" customHeight="false" outlineLevel="0" collapsed="false">
      <c r="A9" s="3" t="s">
        <v>2</v>
      </c>
    </row>
    <row r="10" customFormat="false" ht="12.75" hidden="false" customHeight="false" outlineLevel="0" collapsed="false">
      <c r="A10" s="3" t="s">
        <v>3</v>
      </c>
    </row>
    <row r="11" customFormat="false" ht="12.75" hidden="false" customHeight="false" outlineLevel="0" collapsed="false">
      <c r="A11" s="3" t="s">
        <v>4</v>
      </c>
    </row>
    <row r="13" customFormat="false" ht="12.75" hidden="false" customHeight="false" outlineLevel="0" collapsed="false">
      <c r="A13" s="4"/>
    </row>
    <row r="22" customFormat="false" ht="46.25" hidden="false" customHeight="false" outlineLevel="0" collapsed="false">
      <c r="A22" s="5" t="s">
        <v>5</v>
      </c>
      <c r="B22" s="6" t="s">
        <v>6</v>
      </c>
      <c r="C22" s="6" t="s">
        <v>7</v>
      </c>
      <c r="D22" s="6" t="s">
        <v>8</v>
      </c>
      <c r="E22" s="6" t="s">
        <v>9</v>
      </c>
      <c r="F22" s="7" t="s">
        <v>10</v>
      </c>
      <c r="G22" s="7" t="s">
        <v>11</v>
      </c>
    </row>
    <row r="23" customFormat="false" ht="25.5" hidden="true" customHeight="false" outlineLevel="0" collapsed="false">
      <c r="A23" s="8"/>
      <c r="B23" s="8"/>
      <c r="C23" s="8"/>
      <c r="D23" s="9"/>
      <c r="E23" s="10" t="s">
        <v>12</v>
      </c>
      <c r="F23" s="11" t="s">
        <v>13</v>
      </c>
      <c r="G23" s="12"/>
    </row>
    <row r="24" customFormat="false" ht="35.05" hidden="false" customHeight="false" outlineLevel="0" collapsed="false">
      <c r="A24" s="13" t="s">
        <v>14</v>
      </c>
      <c r="B24" s="14" t="n">
        <v>1000</v>
      </c>
      <c r="C24" s="15" t="n">
        <f aca="false">ROUND(B24/69881000*100,8)</f>
        <v>0.001431</v>
      </c>
      <c r="D24" s="16"/>
      <c r="E24" s="17"/>
      <c r="F24" s="18" t="n">
        <v>137771.54</v>
      </c>
      <c r="G24" s="19" t="s">
        <v>15</v>
      </c>
    </row>
    <row r="25" customFormat="false" ht="12.75" hidden="false" customHeight="false" outlineLevel="0" collapsed="false">
      <c r="A25" s="20" t="s">
        <v>16</v>
      </c>
      <c r="B25" s="21" t="n">
        <v>1000</v>
      </c>
      <c r="C25" s="15" t="n">
        <f aca="false">ROUND(B25/69881000*100,8)</f>
        <v>0.001431</v>
      </c>
      <c r="D25" s="22" t="s">
        <v>17</v>
      </c>
      <c r="E25" s="23" t="n">
        <v>0</v>
      </c>
      <c r="F25" s="24" t="n">
        <v>0</v>
      </c>
      <c r="G25" s="25"/>
    </row>
    <row r="26" customFormat="false" ht="12.75" hidden="false" customHeight="false" outlineLevel="0" collapsed="false">
      <c r="A26" s="26" t="s">
        <v>18</v>
      </c>
      <c r="B26" s="27" t="n">
        <v>1000</v>
      </c>
      <c r="C26" s="15" t="n">
        <f aca="false">ROUND(B26/69881000*100,8)</f>
        <v>0.001431</v>
      </c>
      <c r="D26" s="22" t="s">
        <v>17</v>
      </c>
      <c r="E26" s="23" t="n">
        <v>0</v>
      </c>
      <c r="F26" s="24" t="n">
        <v>0</v>
      </c>
      <c r="G26" s="28"/>
    </row>
    <row r="27" customFormat="false" ht="12.75" hidden="false" customHeight="false" outlineLevel="0" collapsed="false">
      <c r="A27" s="26" t="s">
        <v>19</v>
      </c>
      <c r="B27" s="27" t="n">
        <v>1000</v>
      </c>
      <c r="C27" s="15" t="n">
        <f aca="false">ROUND(B27/69881000*100,8)</f>
        <v>0.001431</v>
      </c>
      <c r="D27" s="22" t="s">
        <v>17</v>
      </c>
      <c r="E27" s="23" t="n">
        <v>0</v>
      </c>
      <c r="F27" s="24" t="n">
        <v>0</v>
      </c>
      <c r="G27" s="29"/>
    </row>
    <row r="28" customFormat="false" ht="12.75" hidden="false" customHeight="false" outlineLevel="0" collapsed="false">
      <c r="A28" s="20" t="s">
        <v>20</v>
      </c>
      <c r="B28" s="27" t="n">
        <v>1000</v>
      </c>
      <c r="C28" s="15" t="n">
        <f aca="false">ROUND(B28/69881000*100,8)</f>
        <v>0.001431</v>
      </c>
      <c r="D28" s="22" t="s">
        <v>17</v>
      </c>
      <c r="E28" s="23" t="n">
        <v>0</v>
      </c>
      <c r="F28" s="24" t="n">
        <v>0</v>
      </c>
      <c r="G28" s="29"/>
    </row>
    <row r="29" customFormat="false" ht="12.75" hidden="false" customHeight="false" outlineLevel="0" collapsed="false">
      <c r="A29" s="20" t="s">
        <v>21</v>
      </c>
      <c r="B29" s="27" t="n">
        <v>1000</v>
      </c>
      <c r="C29" s="15" t="n">
        <f aca="false">ROUND(B29/69881000*100,8)</f>
        <v>0.001431</v>
      </c>
      <c r="D29" s="22" t="s">
        <v>17</v>
      </c>
      <c r="E29" s="23" t="n">
        <v>0</v>
      </c>
      <c r="F29" s="24" t="n">
        <v>0</v>
      </c>
      <c r="G29" s="29"/>
    </row>
    <row r="30" customFormat="false" ht="12.8" hidden="false" customHeight="false" outlineLevel="0" collapsed="false">
      <c r="A30" s="20" t="s">
        <v>22</v>
      </c>
      <c r="B30" s="27" t="n">
        <v>1000</v>
      </c>
      <c r="C30" s="15" t="n">
        <f aca="false">ROUND(B30/69881000*100,8)</f>
        <v>0.001431</v>
      </c>
      <c r="D30" s="22" t="s">
        <v>17</v>
      </c>
      <c r="E30" s="23" t="n">
        <v>0</v>
      </c>
      <c r="F30" s="24" t="n">
        <v>1060.5</v>
      </c>
      <c r="G30" s="30" t="s">
        <v>23</v>
      </c>
    </row>
    <row r="31" customFormat="false" ht="12.75" hidden="false" customHeight="false" outlineLevel="0" collapsed="false">
      <c r="A31" s="20" t="s">
        <v>24</v>
      </c>
      <c r="B31" s="27" t="n">
        <v>1000</v>
      </c>
      <c r="C31" s="15" t="n">
        <f aca="false">ROUND(B31/69881000*100,8)</f>
        <v>0.001431</v>
      </c>
      <c r="D31" s="22" t="s">
        <v>17</v>
      </c>
      <c r="E31" s="23" t="n">
        <v>0</v>
      </c>
      <c r="F31" s="24" t="n">
        <v>0</v>
      </c>
      <c r="G31" s="29"/>
    </row>
    <row r="32" customFormat="false" ht="12.75" hidden="false" customHeight="false" outlineLevel="0" collapsed="false">
      <c r="A32" s="20" t="s">
        <v>25</v>
      </c>
      <c r="B32" s="27" t="n">
        <v>1000</v>
      </c>
      <c r="C32" s="15" t="n">
        <f aca="false">ROUND(B32/69881000*100,8)</f>
        <v>0.001431</v>
      </c>
      <c r="D32" s="22" t="s">
        <v>17</v>
      </c>
      <c r="E32" s="23" t="n">
        <v>0</v>
      </c>
      <c r="F32" s="24"/>
      <c r="G32" s="28"/>
    </row>
    <row r="33" customFormat="false" ht="12.75" hidden="false" customHeight="false" outlineLevel="0" collapsed="false">
      <c r="A33" s="20" t="s">
        <v>26</v>
      </c>
      <c r="B33" s="27" t="n">
        <v>1000</v>
      </c>
      <c r="C33" s="15" t="n">
        <f aca="false">ROUND(B33/69881000*100,8)</f>
        <v>0.001431</v>
      </c>
      <c r="D33" s="22" t="s">
        <v>17</v>
      </c>
      <c r="E33" s="23" t="n">
        <v>0</v>
      </c>
      <c r="F33" s="24" t="n">
        <v>0</v>
      </c>
      <c r="G33" s="28"/>
    </row>
    <row r="34" customFormat="false" ht="12.75" hidden="false" customHeight="false" outlineLevel="0" collapsed="false">
      <c r="B34" s="31"/>
      <c r="F34" s="32"/>
      <c r="G34" s="33"/>
    </row>
    <row r="35" customFormat="false" ht="12.75" hidden="false" customHeight="false" outlineLevel="0" collapsed="false">
      <c r="A35" s="20" t="s">
        <v>27</v>
      </c>
      <c r="B35" s="34" t="n">
        <f aca="false">SUM(B24:B34)</f>
        <v>10000</v>
      </c>
      <c r="C35" s="35" t="n">
        <f aca="false">SUM(C24:C34)</f>
        <v>0.01431</v>
      </c>
      <c r="D35" s="20"/>
      <c r="E35" s="34" t="n">
        <f aca="false">SUM(E24:E34)</f>
        <v>0</v>
      </c>
      <c r="F35" s="36" t="n">
        <f aca="false">SUM(F24:F34)</f>
        <v>138832.04</v>
      </c>
      <c r="G35" s="28"/>
    </row>
    <row r="36" customFormat="false" ht="12.75" hidden="false" customHeight="false" outlineLevel="0" collapsed="false">
      <c r="B36" s="31"/>
    </row>
    <row r="37" customFormat="false" ht="12.75" hidden="false" customHeight="false" outlineLevel="0" collapsed="false">
      <c r="A37" s="37"/>
      <c r="B37" s="38"/>
      <c r="C37" s="39"/>
      <c r="D37" s="37"/>
      <c r="E37" s="37"/>
      <c r="F37" s="37"/>
      <c r="G37" s="37"/>
    </row>
    <row r="38" customFormat="false" ht="12.75" hidden="false" customHeight="false" outlineLevel="0" collapsed="false">
      <c r="C38" s="40"/>
      <c r="D38" s="40"/>
      <c r="E38" s="41"/>
      <c r="F38" s="40"/>
      <c r="G38" s="40"/>
    </row>
    <row r="40" customFormat="false" ht="12.8" hidden="false" customHeight="false" outlineLevel="0" collapsed="false">
      <c r="A40" s="42" t="s">
        <v>28</v>
      </c>
      <c r="B40" s="43" t="n">
        <v>2021</v>
      </c>
      <c r="C40" s="43" t="n">
        <v>2020</v>
      </c>
      <c r="D40" s="43" t="n">
        <v>2019</v>
      </c>
      <c r="G40" s="40"/>
    </row>
    <row r="41" customFormat="false" ht="12.8" hidden="false" customHeight="false" outlineLevel="0" collapsed="false">
      <c r="A41" s="20" t="s">
        <v>29</v>
      </c>
      <c r="B41" s="44" t="n">
        <v>69881000</v>
      </c>
      <c r="C41" s="44" t="n">
        <v>69881000</v>
      </c>
      <c r="D41" s="44" t="n">
        <v>69881000</v>
      </c>
      <c r="G41" s="45"/>
    </row>
    <row r="42" customFormat="false" ht="12.8" hidden="false" customHeight="false" outlineLevel="0" collapsed="false">
      <c r="A42" s="20" t="s">
        <v>30</v>
      </c>
      <c r="B42" s="44" t="n">
        <v>73841727</v>
      </c>
      <c r="C42" s="44" t="n">
        <v>73299833</v>
      </c>
      <c r="D42" s="44" t="n">
        <v>73235604</v>
      </c>
      <c r="G42" s="45"/>
    </row>
    <row r="43" customFormat="false" ht="12.8" hidden="false" customHeight="false" outlineLevel="0" collapsed="false">
      <c r="A43" s="20" t="s">
        <v>31</v>
      </c>
      <c r="B43" s="44" t="n">
        <v>536895</v>
      </c>
      <c r="C43" s="44" t="n">
        <v>61229</v>
      </c>
      <c r="D43" s="44" t="n">
        <v>88539</v>
      </c>
      <c r="G43" s="46"/>
    </row>
    <row r="44" customFormat="false" ht="12.8" hidden="false" customHeight="false" outlineLevel="0" collapsed="false">
      <c r="C44" s="44"/>
      <c r="G44" s="45"/>
    </row>
    <row r="45" customFormat="false" ht="12.8" hidden="false" customHeight="false" outlineLevel="0" collapsed="false">
      <c r="A45" s="20" t="s">
        <v>32</v>
      </c>
      <c r="B45" s="44" t="n">
        <v>68184400</v>
      </c>
      <c r="C45" s="44" t="n">
        <v>60583006</v>
      </c>
      <c r="D45" s="44" t="n">
        <v>60821768</v>
      </c>
      <c r="G45" s="45"/>
    </row>
    <row r="46" customFormat="false" ht="12.8" hidden="false" customHeight="false" outlineLevel="0" collapsed="false">
      <c r="A46" s="20" t="s">
        <v>33</v>
      </c>
      <c r="B46" s="44" t="n">
        <v>27012018</v>
      </c>
      <c r="C46" s="44" t="n">
        <v>26411866</v>
      </c>
      <c r="D46" s="44" t="n">
        <v>26052400</v>
      </c>
      <c r="G46" s="45"/>
    </row>
    <row r="47" customFormat="false" ht="12.8" hidden="true" customHeight="false" outlineLevel="0" collapsed="false">
      <c r="C47" s="44"/>
    </row>
    <row r="48" customFormat="false" ht="12.8" hidden="true" customHeight="false" outlineLevel="0" collapsed="false">
      <c r="C48" s="44"/>
    </row>
    <row r="49" customFormat="false" ht="15.75" hidden="false" customHeight="true" outlineLevel="0" collapsed="false">
      <c r="A49" s="20" t="s">
        <v>34</v>
      </c>
      <c r="B49" s="44" t="n">
        <v>67672654</v>
      </c>
      <c r="C49" s="44" t="n">
        <v>60433130</v>
      </c>
      <c r="D49" s="44" t="n">
        <v>60775393</v>
      </c>
      <c r="G49" s="45"/>
    </row>
    <row r="50" customFormat="false" ht="17.25" hidden="false" customHeight="true" outlineLevel="0" collapsed="false">
      <c r="A50" s="47"/>
      <c r="B50" s="47"/>
      <c r="C50" s="47"/>
      <c r="D50" s="47"/>
      <c r="E50" s="47"/>
      <c r="F50" s="47"/>
    </row>
    <row r="51" customFormat="false" ht="17.25" hidden="false" customHeight="true" outlineLevel="0" collapsed="false">
      <c r="A51" s="47" t="s">
        <v>35</v>
      </c>
      <c r="B51" s="47"/>
      <c r="C51" s="47"/>
      <c r="D51" s="47"/>
      <c r="E51" s="47"/>
      <c r="F51" s="47"/>
      <c r="G51" s="47"/>
    </row>
    <row r="52" customFormat="false" ht="12.75" hidden="false" customHeight="false" outlineLevel="0" collapsed="false">
      <c r="A52" s="0" t="s">
        <v>36</v>
      </c>
    </row>
    <row r="53" customFormat="false" ht="12.75" hidden="false" customHeight="false" outlineLevel="0" collapsed="false">
      <c r="A53" s="0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7:F31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C32" activeCellId="0" sqref="C32"/>
    </sheetView>
  </sheetViews>
  <sheetFormatPr defaultRowHeight="12.75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4.28"/>
    <col collapsed="false" customWidth="true" hidden="false" outlineLevel="0" max="5" min="5" style="0" width="11.86"/>
    <col collapsed="false" customWidth="true" hidden="false" outlineLevel="0" max="6" min="6" style="0" width="24.41"/>
    <col collapsed="false" customWidth="true" hidden="false" outlineLevel="0" max="1025" min="7" style="0" width="8.72"/>
  </cols>
  <sheetData>
    <row r="7" customFormat="false" ht="12.75" hidden="false" customHeight="false" outlineLevel="0" collapsed="false">
      <c r="A7" s="4"/>
    </row>
    <row r="8" customFormat="false" ht="15.75" hidden="false" customHeight="false" outlineLevel="0" collapsed="false">
      <c r="A8" s="2" t="s">
        <v>0</v>
      </c>
    </row>
    <row r="9" customFormat="false" ht="12.75" hidden="false" customHeight="false" outlineLevel="0" collapsed="false">
      <c r="A9" s="0" t="s">
        <v>1</v>
      </c>
    </row>
    <row r="10" customFormat="false" ht="12.75" hidden="false" customHeight="false" outlineLevel="0" collapsed="false">
      <c r="A10" s="0" t="s">
        <v>38</v>
      </c>
    </row>
    <row r="11" customFormat="false" ht="12.75" hidden="false" customHeight="false" outlineLevel="0" collapsed="false">
      <c r="A11" s="3" t="s">
        <v>3</v>
      </c>
    </row>
    <row r="12" customFormat="false" ht="12.75" hidden="false" customHeight="false" outlineLevel="0" collapsed="false">
      <c r="A12" s="3" t="s">
        <v>4</v>
      </c>
    </row>
    <row r="15" customFormat="false" ht="12.75" hidden="false" customHeight="false" outlineLevel="0" collapsed="false">
      <c r="A15" s="48" t="s">
        <v>39</v>
      </c>
      <c r="B15" s="49" t="s">
        <v>40</v>
      </c>
      <c r="C15" s="50"/>
    </row>
    <row r="17" customFormat="false" ht="12.75" hidden="false" customHeight="false" outlineLevel="0" collapsed="false">
      <c r="A17" s="4" t="s">
        <v>41</v>
      </c>
    </row>
    <row r="18" customFormat="false" ht="25.5" hidden="false" customHeight="false" outlineLevel="0" collapsed="false">
      <c r="A18" s="51" t="s">
        <v>42</v>
      </c>
      <c r="B18" s="49"/>
      <c r="C18" s="52" t="s">
        <v>43</v>
      </c>
      <c r="D18" s="52" t="s">
        <v>44</v>
      </c>
      <c r="E18" s="52" t="s">
        <v>45</v>
      </c>
      <c r="F18" s="52" t="s">
        <v>46</v>
      </c>
    </row>
    <row r="19" customFormat="false" ht="25.5" hidden="false" customHeight="false" outlineLevel="0" collapsed="false">
      <c r="A19" s="53" t="s">
        <v>47</v>
      </c>
      <c r="B19" s="54" t="s">
        <v>48</v>
      </c>
      <c r="C19" s="55" t="n">
        <v>43453</v>
      </c>
      <c r="D19" s="55" t="n">
        <v>44549</v>
      </c>
      <c r="E19" s="56" t="n">
        <v>35160</v>
      </c>
      <c r="F19" s="57" t="s">
        <v>49</v>
      </c>
    </row>
    <row r="20" customFormat="false" ht="25.5" hidden="false" customHeight="false" outlineLevel="0" collapsed="false">
      <c r="A20" s="20" t="s">
        <v>50</v>
      </c>
      <c r="B20" s="51" t="s">
        <v>51</v>
      </c>
      <c r="C20" s="55" t="n">
        <v>43453</v>
      </c>
      <c r="D20" s="55" t="n">
        <v>44549</v>
      </c>
      <c r="E20" s="23" t="s">
        <v>52</v>
      </c>
      <c r="F20" s="57" t="s">
        <v>53</v>
      </c>
    </row>
    <row r="21" customFormat="false" ht="25.5" hidden="false" customHeight="false" outlineLevel="0" collapsed="false">
      <c r="A21" s="20" t="s">
        <v>50</v>
      </c>
      <c r="B21" s="51" t="s">
        <v>54</v>
      </c>
      <c r="C21" s="58" t="n">
        <v>43454</v>
      </c>
      <c r="D21" s="58" t="n">
        <v>44549</v>
      </c>
      <c r="E21" s="23" t="s">
        <v>55</v>
      </c>
      <c r="F21" s="59" t="s">
        <v>56</v>
      </c>
    </row>
    <row r="24" customFormat="false" ht="12.75" hidden="false" customHeight="false" outlineLevel="0" collapsed="false">
      <c r="A24" s="0" t="s">
        <v>57</v>
      </c>
    </row>
    <row r="25" customFormat="false" ht="12.75" hidden="false" customHeight="false" outlineLevel="0" collapsed="false">
      <c r="A25" s="0" t="s">
        <v>58</v>
      </c>
    </row>
    <row r="27" customFormat="false" ht="12.8" hidden="false" customHeight="false" outlineLevel="0" collapsed="false">
      <c r="A27" s="4" t="s">
        <v>41</v>
      </c>
      <c r="B27" s="4"/>
      <c r="C27" s="4"/>
      <c r="D27" s="4"/>
      <c r="E27" s="4"/>
      <c r="F27" s="4"/>
    </row>
    <row r="28" customFormat="false" ht="24" hidden="false" customHeight="false" outlineLevel="0" collapsed="false">
      <c r="A28" s="51" t="s">
        <v>42</v>
      </c>
      <c r="B28" s="49"/>
      <c r="C28" s="52" t="s">
        <v>43</v>
      </c>
      <c r="D28" s="52" t="s">
        <v>44</v>
      </c>
      <c r="E28" s="52" t="s">
        <v>45</v>
      </c>
      <c r="F28" s="52" t="s">
        <v>46</v>
      </c>
    </row>
    <row r="29" customFormat="false" ht="24" hidden="false" customHeight="false" outlineLevel="0" collapsed="false">
      <c r="A29" s="53" t="s">
        <v>47</v>
      </c>
      <c r="B29" s="54" t="s">
        <v>48</v>
      </c>
      <c r="C29" s="60" t="n">
        <v>43453</v>
      </c>
      <c r="D29" s="60" t="n">
        <v>44549</v>
      </c>
      <c r="E29" s="61" t="n">
        <v>35160</v>
      </c>
      <c r="F29" s="57" t="s">
        <v>49</v>
      </c>
    </row>
    <row r="30" customFormat="false" ht="24" hidden="false" customHeight="false" outlineLevel="0" collapsed="false">
      <c r="A30" s="20" t="s">
        <v>50</v>
      </c>
      <c r="B30" s="51" t="s">
        <v>54</v>
      </c>
      <c r="C30" s="60" t="n">
        <v>43453</v>
      </c>
      <c r="D30" s="60" t="n">
        <v>44549</v>
      </c>
      <c r="E30" s="62" t="s">
        <v>52</v>
      </c>
      <c r="F30" s="57" t="s">
        <v>53</v>
      </c>
    </row>
    <row r="31" customFormat="false" ht="24" hidden="false" customHeight="false" outlineLevel="0" collapsed="false">
      <c r="A31" s="20" t="s">
        <v>59</v>
      </c>
      <c r="B31" s="51" t="s">
        <v>60</v>
      </c>
      <c r="C31" s="63" t="n">
        <v>44042</v>
      </c>
      <c r="D31" s="63" t="n">
        <v>44549</v>
      </c>
      <c r="E31" s="62" t="s">
        <v>55</v>
      </c>
      <c r="F31" s="59" t="s">
        <v>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Collabora_Office/5.3.10.47$Windows_x86 LibreOffice_project/64211812ee5c3454c64c34ed2295b8015635b057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2013-10-01T19:09:51Z</dcterms:created>
  <dc:creator>LUCA TAMPIERI</dc:creator>
  <dc:description/>
  <dc:language>it-IT</dc:language>
  <cp:lastModifiedBy/>
  <dcterms:modified xsi:type="dcterms:W3CDTF">2022-11-15T10:00:10Z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