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<sst xmlns="http://schemas.openxmlformats.org/spreadsheetml/2006/main" count="82" uniqueCount="50">
  <si>
    <t xml:space="preserve">DELTA 2000</t>
  </si>
  <si>
    <t xml:space="preserve">Società consortile a responsabilità limitata</t>
  </si>
  <si>
    <t xml:space="preserve">C.F. -  Registro imprese di Ferrara: 01358060380</t>
  </si>
  <si>
    <t xml:space="preserve">Sede legale in Ostellato (FE) - Strada del Mezzano, 10</t>
  </si>
  <si>
    <t xml:space="preserve">Internet: www.delta2000.net</t>
  </si>
  <si>
    <t xml:space="preserve">Pec: delta2000@pec.it</t>
  </si>
  <si>
    <t xml:space="preserve">Enti appartenenti all'Unione Comuni della Bassa Romagna Soci</t>
  </si>
  <si>
    <t xml:space="preserve">Valore nominale partecipazione </t>
  </si>
  <si>
    <t xml:space="preserve">Valore %</t>
  </si>
  <si>
    <t xml:space="preserve">Durata dell'impegno</t>
  </si>
  <si>
    <t xml:space="preserve">Onere complessivo gravante sul bilancio dell'ente 2021</t>
  </si>
  <si>
    <t xml:space="preserve">Tipologia spesa</t>
  </si>
  <si>
    <t xml:space="preserve">COMUNE DI BAGNACAVALLO</t>
  </si>
  <si>
    <t xml:space="preserve">Indeterminato</t>
  </si>
  <si>
    <t xml:space="preserve">Titolo 1: Contributo per spese di gestione anno 2021</t>
  </si>
  <si>
    <t xml:space="preserve">COMUNE DI ALFONSINE</t>
  </si>
  <si>
    <t xml:space="preserve">Titolo 9: Erogazione quota anno 2021</t>
  </si>
  <si>
    <t xml:space="preserve">COMUNE DI CONSELICE</t>
  </si>
  <si>
    <t xml:space="preserve">Titolo 1: Contributo spese di gestione anno 2021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</si>
  <si>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</si>
  <si>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</si>
  <si>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</si>
  <si>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</si>
  <si>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</si>
  <si>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</si>
  <si>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</si>
  <si>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</si>
  <si>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Ostellato (FE) - Strada Luigia, 8</t>
  </si>
  <si>
    <t xml:space="preserve">Forma amministrativa adottata</t>
  </si>
  <si>
    <t xml:space="preserve">Consiglio di amministrazione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</si>
  <si>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</si>
  <si>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</si>
  <si>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</si>
  <si>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</si>
  <si>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Compensi</t>
  </si>
  <si>
    <t xml:space="preserve">Rappresentante dell'ente locale</t>
  </si>
  <si>
    <t xml:space="preserve">Presidente del Consiglio di amministrazione</t>
  </si>
  <si>
    <t xml:space="preserve">MARCHESINI LORENZO</t>
  </si>
  <si>
    <t xml:space="preserve">NO </t>
  </si>
  <si>
    <t xml:space="preserve">Consigliere delegato</t>
  </si>
  <si>
    <t xml:space="preserve">CONFICONI MAURO</t>
  </si>
  <si>
    <t xml:space="preserve">Consigliere </t>
  </si>
  <si>
    <t xml:space="preserve">BRAGA LORIS</t>
  </si>
  <si>
    <t xml:space="preserve">Consigliere</t>
  </si>
  <si>
    <t xml:space="preserve">BUSCAFERRI CHIARA</t>
  </si>
  <si>
    <r>
      <rPr>
        <b val="true"/>
        <sz val="10"/>
        <rFont val="Arial"/>
        <family val="2"/>
        <charset val="1"/>
      </rPr>
      <t xml:space="preserve">SI - </t>
    </r>
    <r>
      <rPr>
        <sz val="10"/>
        <rFont val="Arial"/>
        <family val="2"/>
        <charset val="1"/>
      </rPr>
      <t xml:space="preserve">Designato in rappresentanza della componente pubblica dell'area ravennate</t>
    </r>
  </si>
  <si>
    <t xml:space="preserve">BOLOGNESI MARIA</t>
  </si>
  <si>
    <t xml:space="preserve">I consiglieri percepiscono un rimborso spese di viaggio analitico, per la partecipazione alle sedute del consiglio con un tetto massimo di € 30 a seduta</t>
  </si>
  <si>
    <t xml:space="preserve">Il presidente oltre al compenso mensile, riceve un rimborso spese analitico per le spese di viaggio effettuate nell'esercizio della carica</t>
  </si>
  <si>
    <t xml:space="preserve">CASOTTI RICCARDO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</si>
</sst>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_-[$€-2]\ * #,##0.00_-;\-[$€-2]\ * #,##0.00_-;_-[$€-2]\ * \-??_-;_-@_-"/>
    <numFmt numFmtId="169" formatCode="0.000"/>
    <numFmt numFmtId="170" formatCode="DD/MM/YYYY"/>
    <numFmt numFmtId="171" formatCode="_-&quot;€ &quot;* #,##0.00_-;&quot;-€ &quot;* #,##0.00_-;_-&quot;€ &quot;* \-??_-;_-@_-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16</xdr:row>
      <xdr:rowOff>105120</xdr:rowOff>
    </xdr:from>
    <xdr:to>
      <xdr:col>3</xdr:col>
      <xdr:colOff>119880</xdr:colOff>
      <xdr:row>23</xdr:row>
      <xdr:rowOff>147960</xdr:rowOff>
    </xdr:to>
    <xdr:sp>
      <xdr:nvSpPr>
        <xdr:cNvPr id="0" name="CustomShape 1"/>
        <xdr:cNvSpPr/>
      </xdr:nvSpPr>
      <xdr:spPr>
        <a:xfrm>
          <a:off x="85680" y="2714760"/>
          <a:ext cx="4912560" cy="1176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Società, priva di scopo di lucro, che opera nel territorio delle provincie di Ferrara e Ravenna con finalità di informazione, promozione, assistenza tecnica e gestione degli interventi a livello locale per la concreta attuazione delle politiche di sviluppo. Favorire lo sviluppo economico del territorio del bacino del delta del Po e delle provincie di Ferrara e Ravenna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399960</xdr:colOff>
      <xdr:row>1</xdr:row>
      <xdr:rowOff>38520</xdr:rowOff>
    </xdr:from>
    <xdr:to>
      <xdr:col>0</xdr:col>
      <xdr:colOff>1710000</xdr:colOff>
      <xdr:row>8</xdr:row>
      <xdr:rowOff>14760</xdr:rowOff>
    </xdr:to>
    <xdr:pic>
      <xdr:nvPicPr>
        <xdr:cNvPr id="1" name="Picture 13" descr=""/>
        <xdr:cNvPicPr/>
      </xdr:nvPicPr>
      <xdr:blipFill>
        <a:blip r:embed="rId1"/>
        <a:stretch/>
      </xdr:blipFill>
      <xdr:spPr>
        <a:xfrm>
          <a:off x="399960" y="200160"/>
          <a:ext cx="1310040" cy="1128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399960</xdr:colOff>
      <xdr:row>1</xdr:row>
      <xdr:rowOff>38880</xdr:rowOff>
    </xdr:from>
    <xdr:to>
      <xdr:col>0</xdr:col>
      <xdr:colOff>1710000</xdr:colOff>
      <xdr:row>8</xdr:row>
      <xdr:rowOff>33840</xdr:rowOff>
    </xdr:to>
    <xdr:pic>
      <xdr:nvPicPr>
        <xdr:cNvPr id="2" name="Picture 6" descr=""/>
        <xdr:cNvPicPr/>
      </xdr:nvPicPr>
      <xdr:blipFill>
        <a:blip r:embed="rId1"/>
        <a:stretch/>
      </xdr:blipFill>
      <xdr:spPr>
        <a:xfrm>
          <a:off x="399960" y="200520"/>
          <a:ext cx="1310040" cy="1128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H48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E38" activeCellId="0" sqref="E38:E47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44.31"/>
    <col collapsed="false" customWidth="true" hidden="false" outlineLevel="0" max="7" min="7" style="0" width="15.15"/>
    <col collapsed="false" customWidth="true" hidden="false" outlineLevel="0" max="8" min="8" style="0" width="14.01"/>
    <col collapsed="false" customWidth="true" hidden="false" outlineLevel="0" max="9" min="9" style="0" width="11.3"/>
    <col collapsed="false" customWidth="true" hidden="false" outlineLevel="0" max="10" min="10" style="0" width="18.29"/>
    <col collapsed="false" customWidth="true" hidden="false" outlineLevel="0" max="1025" min="11" style="0" width="8.71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2" t="s">
        <v>0</v>
      </c>
      <c r="B10" s="2"/>
    </row>
    <row r="11" customFormat="false" ht="12.75" hidden="false" customHeight="false" outlineLevel="0" collapsed="false">
      <c r="A11" s="2" t="s">
        <v>1</v>
      </c>
    </row>
    <row r="12" customFormat="false" ht="12.75" hidden="false" customHeight="false" outlineLevel="0" collapsed="false">
      <c r="A12" s="0" t="s">
        <v>2</v>
      </c>
    </row>
    <row r="13" customFormat="false" ht="12.75" hidden="false" customHeight="false" outlineLevel="0" collapsed="false">
      <c r="A13" s="0" t="s">
        <v>3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18" customFormat="false" ht="12.75" hidden="false" customHeight="false" outlineLevel="0" collapsed="false">
      <c r="A18" s="3"/>
    </row>
    <row r="19" customFormat="false" ht="12.75" hidden="false" customHeight="false" outlineLevel="0" collapsed="false">
      <c r="A19" s="2"/>
    </row>
    <row r="28" customFormat="false" ht="46.25" hidden="false" customHeight="false" outlineLevel="0" collapsed="false">
      <c r="A28" s="4" t="s">
        <v>6</v>
      </c>
      <c r="B28" s="5" t="s">
        <v>7</v>
      </c>
      <c r="C28" s="5" t="s">
        <v>8</v>
      </c>
      <c r="D28" s="6" t="s">
        <v>9</v>
      </c>
      <c r="E28" s="7" t="s">
        <v>10</v>
      </c>
      <c r="F28" s="7" t="s">
        <v>11</v>
      </c>
    </row>
    <row r="29" customFormat="false" ht="12.8" hidden="false" customHeight="false" outlineLevel="0" collapsed="false">
      <c r="A29" s="8" t="s">
        <v>12</v>
      </c>
      <c r="B29" s="9" t="n">
        <v>1806.51</v>
      </c>
      <c r="C29" s="10" t="n">
        <f aca="false">ROUND(B29/$C$39*100,4)</f>
        <v>0.9033</v>
      </c>
      <c r="D29" s="11" t="s">
        <v>13</v>
      </c>
      <c r="E29" s="12" t="n">
        <v>4000</v>
      </c>
      <c r="F29" s="13" t="s">
        <v>14</v>
      </c>
    </row>
    <row r="30" customFormat="false" ht="12.8" hidden="false" customHeight="false" outlineLevel="0" collapsed="false">
      <c r="A30" s="14" t="s">
        <v>15</v>
      </c>
      <c r="B30" s="15" t="n">
        <v>11275.45</v>
      </c>
      <c r="C30" s="10" t="n">
        <f aca="false">ROUND(B30/$C$39*100,4)</f>
        <v>5.6377</v>
      </c>
      <c r="D30" s="11" t="s">
        <v>13</v>
      </c>
      <c r="E30" s="12" t="n">
        <v>6000</v>
      </c>
      <c r="F30" s="13" t="s">
        <v>16</v>
      </c>
    </row>
    <row r="31" customFormat="false" ht="12.8" hidden="false" customHeight="false" outlineLevel="0" collapsed="false">
      <c r="A31" s="16" t="s">
        <v>17</v>
      </c>
      <c r="B31" s="15" t="n">
        <v>1806.51</v>
      </c>
      <c r="C31" s="10" t="n">
        <f aca="false">ROUND(B31/$C$39*100,4)</f>
        <v>0.9033</v>
      </c>
      <c r="D31" s="11" t="s">
        <v>13</v>
      </c>
      <c r="E31" s="12" t="n">
        <v>5000</v>
      </c>
      <c r="F31" s="13" t="s">
        <v>18</v>
      </c>
    </row>
    <row r="32" customFormat="false" ht="12.75" hidden="false" customHeight="false" outlineLevel="0" collapsed="false">
      <c r="B32" s="17"/>
      <c r="C32" s="18"/>
      <c r="E32" s="19"/>
      <c r="F32" s="20"/>
    </row>
    <row r="33" customFormat="false" ht="12.75" hidden="false" customHeight="false" outlineLevel="0" collapsed="false">
      <c r="A33" s="21" t="s">
        <v>19</v>
      </c>
      <c r="B33" s="22" t="n">
        <f aca="false">SUM(B29:B32)</f>
        <v>14888.47</v>
      </c>
      <c r="C33" s="23" t="n">
        <f aca="false">SUM(C29:C32)</f>
        <v>7.4443</v>
      </c>
      <c r="D33" s="24"/>
      <c r="E33" s="25" t="n">
        <f aca="false">SUM(E29:E32)</f>
        <v>15000</v>
      </c>
      <c r="F33" s="26"/>
    </row>
    <row r="34" customFormat="false" ht="12.75" hidden="false" customHeight="false" outlineLevel="0" collapsed="false">
      <c r="B34" s="17"/>
    </row>
    <row r="35" customFormat="false" ht="12.75" hidden="false" customHeight="false" outlineLevel="0" collapsed="false">
      <c r="B35" s="27"/>
      <c r="C35" s="28"/>
    </row>
    <row r="36" customFormat="false" ht="12.75" hidden="false" customHeight="false" outlineLevel="0" collapsed="false">
      <c r="C36" s="29"/>
      <c r="D36" s="30"/>
      <c r="E36" s="30"/>
      <c r="F36" s="30"/>
    </row>
    <row r="37" customFormat="false" ht="12.75" hidden="false" customHeight="false" outlineLevel="0" collapsed="false">
      <c r="E37" s="27"/>
    </row>
    <row r="38" customFormat="false" ht="12.8" hidden="false" customHeight="false" outlineLevel="0" collapsed="false">
      <c r="A38" s="31" t="s">
        <v>20</v>
      </c>
      <c r="B38" s="32" t="n">
        <v>2021</v>
      </c>
      <c r="C38" s="32" t="n">
        <v>2020</v>
      </c>
      <c r="D38" s="32" t="n">
        <v>2019</v>
      </c>
      <c r="G38" s="33"/>
      <c r="H38" s="34"/>
    </row>
    <row r="39" customFormat="false" ht="12.8" hidden="false" customHeight="false" outlineLevel="0" collapsed="false">
      <c r="A39" s="24" t="s">
        <v>21</v>
      </c>
      <c r="B39" s="35" t="n">
        <v>200000</v>
      </c>
      <c r="C39" s="35" t="n">
        <v>200000</v>
      </c>
      <c r="D39" s="35" t="n">
        <v>200000</v>
      </c>
      <c r="H39" s="34"/>
    </row>
    <row r="40" customFormat="false" ht="12.8" hidden="false" customHeight="false" outlineLevel="0" collapsed="false">
      <c r="A40" s="24" t="s">
        <v>22</v>
      </c>
      <c r="B40" s="35" t="n">
        <v>241465</v>
      </c>
      <c r="C40" s="35" t="n">
        <v>240280</v>
      </c>
      <c r="D40" s="35" t="n">
        <v>233046</v>
      </c>
      <c r="H40" s="34"/>
    </row>
    <row r="41" customFormat="false" ht="12.8" hidden="false" customHeight="false" outlineLevel="0" collapsed="false">
      <c r="A41" s="24" t="s">
        <v>23</v>
      </c>
      <c r="B41" s="35" t="n">
        <v>1184</v>
      </c>
      <c r="C41" s="35" t="n">
        <v>7235</v>
      </c>
      <c r="D41" s="35" t="n">
        <v>6698</v>
      </c>
      <c r="H41" s="34"/>
    </row>
    <row r="42" customFormat="false" ht="12.8" hidden="false" customHeight="false" outlineLevel="0" collapsed="false">
      <c r="B42" s="35"/>
      <c r="C42" s="35"/>
      <c r="H42" s="34"/>
    </row>
    <row r="43" customFormat="false" ht="12.8" hidden="false" customHeight="false" outlineLevel="0" collapsed="false">
      <c r="A43" s="24" t="s">
        <v>24</v>
      </c>
      <c r="B43" s="35" t="n">
        <v>851803</v>
      </c>
      <c r="C43" s="35" t="n">
        <v>721905</v>
      </c>
      <c r="D43" s="35" t="n">
        <v>943956</v>
      </c>
      <c r="H43" s="34"/>
    </row>
    <row r="44" customFormat="false" ht="12.8" hidden="false" customHeight="false" outlineLevel="0" collapsed="false">
      <c r="A44" s="24" t="s">
        <v>25</v>
      </c>
      <c r="B44" s="35" t="n">
        <v>308582</v>
      </c>
      <c r="C44" s="35" t="n">
        <v>265337</v>
      </c>
      <c r="D44" s="35" t="n">
        <v>284807</v>
      </c>
      <c r="H44" s="34"/>
    </row>
    <row r="45" customFormat="false" ht="12.8" hidden="true" customHeight="false" outlineLevel="0" collapsed="false">
      <c r="B45" s="35"/>
      <c r="C45" s="35"/>
    </row>
    <row r="46" customFormat="false" ht="12.8" hidden="true" customHeight="false" outlineLevel="0" collapsed="false">
      <c r="B46" s="35"/>
      <c r="C46" s="35"/>
    </row>
    <row r="47" customFormat="false" ht="15.75" hidden="false" customHeight="true" outlineLevel="0" collapsed="false">
      <c r="A47" s="24" t="s">
        <v>26</v>
      </c>
      <c r="B47" s="35" t="n">
        <v>818866</v>
      </c>
      <c r="C47" s="35" t="n">
        <v>679308</v>
      </c>
      <c r="D47" s="36" t="n">
        <v>899677</v>
      </c>
    </row>
    <row r="48" customFormat="false" ht="17.25" hidden="false" customHeight="true" outlineLevel="0" collapsed="false">
      <c r="B4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7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8" activeCellId="1" sqref="E38:E47 I38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4.43"/>
    <col collapsed="false" customWidth="true" hidden="false" outlineLevel="0" max="6" min="6" style="0" width="24.41"/>
    <col collapsed="false" customWidth="true" hidden="false" outlineLevel="0" max="1025" min="7" style="0" width="8.71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10" customFormat="false" ht="12.75" hidden="false" customHeight="false" outlineLevel="0" collapsed="false">
      <c r="A10" s="2" t="s">
        <v>0</v>
      </c>
    </row>
    <row r="11" customFormat="false" ht="12.75" hidden="false" customHeight="false" outlineLevel="0" collapsed="false">
      <c r="A11" s="2" t="s">
        <v>1</v>
      </c>
    </row>
    <row r="12" customFormat="false" ht="12.75" hidden="false" customHeight="false" outlineLevel="0" collapsed="false">
      <c r="A12" s="3" t="s">
        <v>2</v>
      </c>
    </row>
    <row r="13" customFormat="false" ht="12.75" hidden="false" customHeight="false" outlineLevel="0" collapsed="false">
      <c r="A13" s="0" t="s">
        <v>27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16" customFormat="false" ht="12.75" hidden="false" customHeight="false" outlineLevel="0" collapsed="false">
      <c r="A16" s="3"/>
    </row>
    <row r="18" customFormat="false" ht="12.75" hidden="false" customHeight="false" outlineLevel="0" collapsed="false">
      <c r="A18" s="37" t="s">
        <v>28</v>
      </c>
      <c r="B18" s="37" t="s">
        <v>29</v>
      </c>
    </row>
    <row r="21" customFormat="false" ht="12.75" hidden="false" customHeight="false" outlineLevel="0" collapsed="false">
      <c r="A21" s="2" t="s">
        <v>30</v>
      </c>
    </row>
    <row r="22" customFormat="false" ht="25.5" hidden="false" customHeight="false" outlineLevel="0" collapsed="false">
      <c r="A22" s="38" t="s">
        <v>31</v>
      </c>
      <c r="B22" s="37"/>
      <c r="C22" s="39" t="s">
        <v>32</v>
      </c>
      <c r="D22" s="39" t="s">
        <v>33</v>
      </c>
      <c r="E22" s="40" t="s">
        <v>34</v>
      </c>
      <c r="F22" s="39" t="s">
        <v>35</v>
      </c>
    </row>
    <row r="23" customFormat="false" ht="25.5" hidden="false" customHeight="false" outlineLevel="0" collapsed="false">
      <c r="A23" s="41" t="s">
        <v>36</v>
      </c>
      <c r="B23" s="11" t="s">
        <v>37</v>
      </c>
      <c r="C23" s="42" t="n">
        <v>43083</v>
      </c>
      <c r="D23" s="43" t="n">
        <v>44179</v>
      </c>
      <c r="E23" s="44" t="n">
        <v>24000</v>
      </c>
      <c r="F23" s="40" t="s">
        <v>38</v>
      </c>
    </row>
    <row r="24" customFormat="false" ht="12.75" hidden="false" customHeight="false" outlineLevel="0" collapsed="false">
      <c r="A24" s="41" t="s">
        <v>39</v>
      </c>
      <c r="B24" s="11" t="s">
        <v>40</v>
      </c>
      <c r="C24" s="42" t="n">
        <v>43083</v>
      </c>
      <c r="D24" s="43" t="n">
        <v>44179</v>
      </c>
      <c r="E24" s="44" t="n">
        <v>21000</v>
      </c>
      <c r="F24" s="40" t="s">
        <v>38</v>
      </c>
    </row>
    <row r="25" customFormat="false" ht="12.75" hidden="false" customHeight="false" outlineLevel="0" collapsed="false">
      <c r="A25" s="41" t="s">
        <v>41</v>
      </c>
      <c r="B25" s="45" t="s">
        <v>42</v>
      </c>
      <c r="C25" s="42" t="n">
        <v>43083</v>
      </c>
      <c r="D25" s="43" t="n">
        <v>44179</v>
      </c>
      <c r="E25" s="46" t="n">
        <v>0</v>
      </c>
      <c r="F25" s="40" t="s">
        <v>38</v>
      </c>
    </row>
    <row r="26" customFormat="false" ht="51" hidden="false" customHeight="false" outlineLevel="0" collapsed="false">
      <c r="A26" s="41" t="s">
        <v>43</v>
      </c>
      <c r="B26" s="47" t="s">
        <v>44</v>
      </c>
      <c r="C26" s="42" t="n">
        <v>43083</v>
      </c>
      <c r="D26" s="43" t="n">
        <v>44179</v>
      </c>
      <c r="E26" s="46" t="n">
        <v>0</v>
      </c>
      <c r="F26" s="40" t="s">
        <v>45</v>
      </c>
    </row>
    <row r="27" customFormat="false" ht="12.75" hidden="false" customHeight="false" outlineLevel="0" collapsed="false">
      <c r="A27" s="41" t="s">
        <v>41</v>
      </c>
      <c r="B27" s="48" t="s">
        <v>46</v>
      </c>
      <c r="C27" s="42" t="n">
        <v>43083</v>
      </c>
      <c r="D27" s="43" t="n">
        <v>44179</v>
      </c>
      <c r="E27" s="46" t="n">
        <v>0</v>
      </c>
      <c r="F27" s="40" t="s">
        <v>38</v>
      </c>
    </row>
    <row r="29" customFormat="false" ht="12.75" hidden="false" customHeight="true" outlineLevel="0" collapsed="false">
      <c r="A29" s="49" t="s">
        <v>47</v>
      </c>
      <c r="B29" s="49"/>
      <c r="C29" s="49"/>
      <c r="D29" s="49"/>
      <c r="E29" s="49"/>
      <c r="F29" s="49"/>
    </row>
    <row r="30" customFormat="false" ht="12.75" hidden="false" customHeight="false" outlineLevel="0" collapsed="false">
      <c r="A30" s="3" t="s">
        <v>48</v>
      </c>
    </row>
    <row r="33" customFormat="false" ht="25.5" hidden="false" customHeight="false" outlineLevel="0" collapsed="false">
      <c r="A33" s="38" t="s">
        <v>31</v>
      </c>
      <c r="B33" s="37"/>
      <c r="C33" s="39" t="s">
        <v>32</v>
      </c>
      <c r="D33" s="39" t="s">
        <v>33</v>
      </c>
      <c r="E33" s="40" t="s">
        <v>34</v>
      </c>
      <c r="F33" s="39" t="s">
        <v>35</v>
      </c>
    </row>
    <row r="34" customFormat="false" ht="25.5" hidden="false" customHeight="false" outlineLevel="0" collapsed="false">
      <c r="A34" s="41" t="s">
        <v>36</v>
      </c>
      <c r="B34" s="11" t="s">
        <v>37</v>
      </c>
      <c r="C34" s="42" t="n">
        <v>44187</v>
      </c>
      <c r="D34" s="43" t="n">
        <v>45282</v>
      </c>
      <c r="E34" s="44" t="n">
        <v>24000</v>
      </c>
      <c r="F34" s="40" t="s">
        <v>38</v>
      </c>
    </row>
    <row r="35" customFormat="false" ht="12.75" hidden="false" customHeight="false" outlineLevel="0" collapsed="false">
      <c r="A35" s="41" t="s">
        <v>43</v>
      </c>
      <c r="B35" s="11" t="s">
        <v>40</v>
      </c>
      <c r="C35" s="42" t="n">
        <v>44187</v>
      </c>
      <c r="D35" s="43" t="n">
        <v>45282</v>
      </c>
      <c r="E35" s="44" t="n">
        <v>21000</v>
      </c>
      <c r="F35" s="40" t="s">
        <v>38</v>
      </c>
    </row>
    <row r="36" customFormat="false" ht="12.75" hidden="false" customHeight="false" outlineLevel="0" collapsed="false">
      <c r="A36" s="41" t="s">
        <v>41</v>
      </c>
      <c r="B36" s="45" t="s">
        <v>49</v>
      </c>
      <c r="C36" s="42" t="n">
        <v>44187</v>
      </c>
      <c r="D36" s="43" t="n">
        <v>45282</v>
      </c>
      <c r="E36" s="46" t="n">
        <v>0</v>
      </c>
      <c r="F36" s="40" t="s">
        <v>38</v>
      </c>
    </row>
    <row r="37" customFormat="false" ht="51" hidden="false" customHeight="false" outlineLevel="0" collapsed="false">
      <c r="A37" s="41" t="s">
        <v>43</v>
      </c>
      <c r="B37" s="47" t="s">
        <v>44</v>
      </c>
      <c r="C37" s="42" t="n">
        <v>44187</v>
      </c>
      <c r="D37" s="43" t="n">
        <v>45282</v>
      </c>
      <c r="E37" s="46" t="n">
        <v>0</v>
      </c>
      <c r="F37" s="40" t="s">
        <v>45</v>
      </c>
    </row>
    <row r="38" customFormat="false" ht="12.75" hidden="false" customHeight="false" outlineLevel="0" collapsed="false">
      <c r="A38" s="41" t="s">
        <v>41</v>
      </c>
      <c r="B38" s="48" t="s">
        <v>46</v>
      </c>
      <c r="C38" s="42" t="n">
        <v>44187</v>
      </c>
      <c r="D38" s="43" t="n">
        <v>45282</v>
      </c>
      <c r="E38" s="46" t="n">
        <v>0</v>
      </c>
      <c r="F38" s="40" t="s">
        <v>38</v>
      </c>
    </row>
    <row r="40" customFormat="false" ht="12.75" hidden="false" customHeight="true" outlineLevel="0" collapsed="false">
      <c r="A40" s="49" t="s">
        <v>47</v>
      </c>
      <c r="B40" s="49"/>
      <c r="C40" s="49"/>
      <c r="D40" s="49"/>
      <c r="E40" s="49"/>
      <c r="F40" s="49"/>
    </row>
    <row r="41" customFormat="false" ht="12.75" hidden="false" customHeight="false" outlineLevel="0" collapsed="false">
      <c r="A41" s="3" t="s">
        <v>48</v>
      </c>
    </row>
  </sheetData>
  <mergeCells count="2">
    <mergeCell ref="A29:F29"/>
    <mergeCell ref="A40:F4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dcterms:modified xsi:type="dcterms:W3CDTF">2022-11-14T08:37:06Z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