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<sst xmlns="http://schemas.openxmlformats.org/spreadsheetml/2006/main" count="99" uniqueCount="49">
  <si>
    <t xml:space="preserve">Società Farmacie Emilia Romagna Associate</t>
  </si>
  <si>
    <t xml:space="preserve">S.F.E.R.A. S.r.l.</t>
  </si>
  <si>
    <t xml:space="preserve">C.F. -  Registro imprese di Ravenna: 02153830399</t>
  </si>
  <si>
    <t xml:space="preserve">Sede legale in Faenza (RA) - Via Boaria, 46</t>
  </si>
  <si>
    <t xml:space="preserve">Internet: www.sferafarmacie.it</t>
  </si>
  <si>
    <t xml:space="preserve">Pec: sfera@assofarm.postecert.it</t>
  </si>
  <si>
    <t xml:space="preserve">Enti appartenenti all'Unione Comuni della Bassa Romagna Soci</t>
  </si>
  <si>
    <t xml:space="preserve">Valore nominale partecipazione</t>
  </si>
  <si>
    <t xml:space="preserve">Valore %</t>
  </si>
  <si>
    <r>
      <rPr>
        <b val="true"/>
        <i val="true"/>
        <sz val="10"/>
        <rFont val="Arial"/>
        <family val="2"/>
        <charset val="1"/>
      </rPr>
      <t xml:space="preserve">Dividendi accertati 2021 </t>
    </r>
    <r>
      <rPr>
        <i val="true"/>
        <sz val="10"/>
        <rFont val="Arial"/>
        <family val="2"/>
        <charset val="1"/>
      </rPr>
      <t xml:space="preserve">(deliberati su bilancio 2020)</t>
    </r>
  </si>
  <si>
    <r>
      <rPr>
        <b val="true"/>
        <i val="true"/>
        <sz val="10"/>
        <rFont val="Arial"/>
        <family val="2"/>
        <charset val="1"/>
      </rPr>
      <t xml:space="preserve">Dividendi accertati 2020 </t>
    </r>
    <r>
      <rPr>
        <i val="true"/>
        <sz val="10"/>
        <rFont val="Arial"/>
        <family val="2"/>
        <charset val="1"/>
      </rPr>
      <t xml:space="preserve">(deliberati su bilancio 2019)</t>
    </r>
  </si>
  <si>
    <r>
      <rPr>
        <b val="true"/>
        <i val="true"/>
        <sz val="10"/>
        <rFont val="Arial"/>
        <family val="2"/>
        <charset val="1"/>
      </rPr>
      <t xml:space="preserve">Dividendi accertati 2019 </t>
    </r>
    <r>
      <rPr>
        <i val="true"/>
        <sz val="10"/>
        <rFont val="Arial"/>
        <family val="2"/>
        <charset val="1"/>
      </rPr>
      <t xml:space="preserve">(deliberati su bilancio 2018)</t>
    </r>
  </si>
  <si>
    <t xml:space="preserve">Onere complessivo gravante sul bilancio dell'ente (Spesa impegnata consuntivo 2020)</t>
  </si>
  <si>
    <t xml:space="preserve">Tipologia spesa</t>
  </si>
  <si>
    <t xml:space="preserve">COMUNE DI LUGO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</si>
  <si>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</si>
  <si>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</si>
  <si>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</si>
  <si>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</si>
  <si>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</si>
  <si>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</si>
  <si>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</si>
  <si>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</si>
  <si>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Imola (Bo) - Via della Serenina 1/A 40026</t>
  </si>
  <si>
    <t xml:space="preserve">Forma amministrativa adottata</t>
  </si>
  <si>
    <t xml:space="preserve">Consiglio di amministrazione</t>
  </si>
  <si>
    <t xml:space="preserve">Elenco amministratori  fino al 20/05/2019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</si>
  <si>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</si>
  <si>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</si>
  <si>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</si>
  <si>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</si>
  <si>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</si>
  <si>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</si>
  <si>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RAVA ROBERTO</t>
  </si>
  <si>
    <t xml:space="preserve">Fino approvazione bilancio 2018</t>
  </si>
  <si>
    <t xml:space="preserve">NO</t>
  </si>
  <si>
    <t xml:space="preserve">Consigliere</t>
  </si>
  <si>
    <t xml:space="preserve">PIRAZZOLI PATRIZIA</t>
  </si>
  <si>
    <t xml:space="preserve">CARATI ELISABETTA</t>
  </si>
  <si>
    <t xml:space="preserve">CASSANI STEFANO</t>
  </si>
  <si>
    <t xml:space="preserve">CAMANZI GIUSEPPE</t>
  </si>
  <si>
    <t xml:space="preserve">SI</t>
  </si>
  <si>
    <t xml:space="preserve">Elenco amministratori  fino al 28/04/2022</t>
  </si>
  <si>
    <t xml:space="preserve">MARIA TERESA PICCINNU</t>
  </si>
  <si>
    <t xml:space="preserve">ELISA COCCHI</t>
  </si>
  <si>
    <t xml:space="preserve">Elenco amministratori  dal 28/04/2022</t>
  </si>
  <si>
    <t xml:space="preserve">GADDONI FRANCO</t>
  </si>
  <si>
    <t xml:space="preserve">MAURO BALESTRAZZI</t>
  </si>
  <si>
    <t xml:space="preserve">DEBORAH RANDI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</si>
</sst>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0.0000"/>
    <numFmt numFmtId="167" formatCode="_-&quot;€ &quot;* #,##0.00_-;&quot;-€ &quot;* #,##0.00_-;_-&quot;€ &quot;* \-??_-;_-@_-"/>
    <numFmt numFmtId="168" formatCode="[$€-410]\ #,##0.00;[RED]\-[$€-410]\ #,##0.00"/>
    <numFmt numFmtId="169" formatCode="#,##0.0000_ ;\-#,##0.0000\ "/>
    <numFmt numFmtId="170" formatCode="DD/MM/YYYY"/>
    <numFmt numFmtId="171" formatCode="&quot;€ &quot;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3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16</xdr:row>
      <xdr:rowOff>0</xdr:rowOff>
    </xdr:from>
    <xdr:to>
      <xdr:col>3</xdr:col>
      <xdr:colOff>100800</xdr:colOff>
      <xdr:row>22</xdr:row>
      <xdr:rowOff>100440</xdr:rowOff>
    </xdr:to>
    <xdr:sp>
      <xdr:nvSpPr>
        <xdr:cNvPr id="0" name="CustomShape 1"/>
        <xdr:cNvSpPr/>
      </xdr:nvSpPr>
      <xdr:spPr>
        <a:xfrm>
          <a:off x="66600" y="2647800"/>
          <a:ext cx="4912560" cy="1072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la gestione di farmacie e di esercizi commerciali attinenti il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mondo della salute e del benessere, la vendita al minuto e la distribuzione intermedia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di prodotti farmaceutici, parafarmaceutici, sanitari e simili, l'informazione ed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educazione sanitaria,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360</xdr:rowOff>
    </xdr:from>
    <xdr:to>
      <xdr:col>1</xdr:col>
      <xdr:colOff>1247400</xdr:colOff>
      <xdr:row>5</xdr:row>
      <xdr:rowOff>15480</xdr:rowOff>
    </xdr:to>
    <xdr:pic>
      <xdr:nvPicPr>
        <xdr:cNvPr id="1" name="Immagine 3" descr=""/>
        <xdr:cNvPicPr/>
      </xdr:nvPicPr>
      <xdr:blipFill>
        <a:blip r:embed="rId1"/>
        <a:stretch/>
      </xdr:blipFill>
      <xdr:spPr>
        <a:xfrm>
          <a:off x="0" y="162000"/>
          <a:ext cx="3384000" cy="681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360</xdr:rowOff>
    </xdr:from>
    <xdr:to>
      <xdr:col>1</xdr:col>
      <xdr:colOff>1482480</xdr:colOff>
      <xdr:row>5</xdr:row>
      <xdr:rowOff>123480</xdr:rowOff>
    </xdr:to>
    <xdr:pic>
      <xdr:nvPicPr>
        <xdr:cNvPr id="2" name="Immagine 2" descr=""/>
        <xdr:cNvPicPr/>
      </xdr:nvPicPr>
      <xdr:blipFill>
        <a:blip r:embed="rId1"/>
        <a:stretch/>
      </xdr:blipFill>
      <xdr:spPr>
        <a:xfrm>
          <a:off x="0" y="162000"/>
          <a:ext cx="3820320" cy="770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H4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3" min="3" style="0" width="18.29"/>
    <col collapsed="false" customWidth="true" hidden="false" outlineLevel="0" max="4" min="4" style="0" width="20.86"/>
    <col collapsed="false" customWidth="true" hidden="false" outlineLevel="0" max="5" min="5" style="0" width="21.29"/>
    <col collapsed="false" customWidth="true" hidden="false" outlineLevel="0" max="6" min="6" style="0" width="19"/>
    <col collapsed="false" customWidth="true" hidden="false" outlineLevel="0" max="7" min="7" style="0" width="22.86"/>
    <col collapsed="false" customWidth="true" hidden="false" outlineLevel="0" max="8" min="8" style="0" width="51.42"/>
    <col collapsed="false" customWidth="true" hidden="false" outlineLevel="0" max="1025" min="9" style="0" width="8.73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/>
    </row>
    <row r="9" customFormat="false" ht="15.75" hidden="false" customHeight="false" outlineLevel="0" collapsed="false">
      <c r="A9" s="3" t="s">
        <v>0</v>
      </c>
    </row>
    <row r="10" customFormat="false" ht="12.75" hidden="false" customHeight="false" outlineLevel="0" collapsed="false">
      <c r="A10" s="2" t="s">
        <v>1</v>
      </c>
    </row>
    <row r="12" customFormat="false" ht="12.75" hidden="false" customHeight="false" outlineLevel="0" collapsed="false">
      <c r="A12" s="0" t="s">
        <v>2</v>
      </c>
    </row>
    <row r="13" customFormat="false" ht="12.75" hidden="false" customHeight="false" outlineLevel="0" collapsed="false">
      <c r="A13" s="0" t="s">
        <v>3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25" customFormat="false" ht="6" hidden="false" customHeight="true" outlineLevel="0" collapsed="false"/>
    <row r="26" customFormat="false" ht="67.5" hidden="false" customHeight="true" outlineLevel="0" collapsed="false">
      <c r="A26" s="4" t="s">
        <v>6</v>
      </c>
      <c r="B26" s="4" t="s">
        <v>7</v>
      </c>
      <c r="C26" s="4" t="s">
        <v>8</v>
      </c>
      <c r="D26" s="5" t="s">
        <v>9</v>
      </c>
      <c r="E26" s="5" t="s">
        <v>10</v>
      </c>
      <c r="F26" s="6" t="s">
        <v>11</v>
      </c>
      <c r="G26" s="6" t="s">
        <v>12</v>
      </c>
      <c r="H26" s="6" t="s">
        <v>13</v>
      </c>
    </row>
    <row r="27" customFormat="false" ht="37.5" hidden="false" customHeight="true" outlineLevel="0" collapsed="false">
      <c r="A27" s="7" t="s">
        <v>14</v>
      </c>
      <c r="B27" s="8" t="n">
        <v>183400</v>
      </c>
      <c r="C27" s="9" t="n">
        <f aca="false">ROUND(B27/C33*100,4)</f>
        <v>8.8642</v>
      </c>
      <c r="D27" s="10" t="n">
        <v>42548.09</v>
      </c>
      <c r="E27" s="10" t="n">
        <v>71305</v>
      </c>
      <c r="F27" s="11" t="n">
        <v>44566</v>
      </c>
      <c r="G27" s="12" t="n">
        <v>0</v>
      </c>
      <c r="H27" s="13"/>
    </row>
    <row r="28" customFormat="false" ht="12.75" hidden="false" customHeight="true" outlineLevel="0" collapsed="false">
      <c r="B28" s="14"/>
    </row>
    <row r="29" customFormat="false" ht="12.75" hidden="false" customHeight="true" outlineLevel="0" collapsed="false">
      <c r="A29" s="15" t="s">
        <v>15</v>
      </c>
      <c r="B29" s="16" t="n">
        <f aca="false">SUM(B27:B27)</f>
        <v>183400</v>
      </c>
      <c r="C29" s="17" t="n">
        <f aca="false">SUM(C27:C27)</f>
        <v>8.8642</v>
      </c>
      <c r="D29" s="18"/>
      <c r="E29" s="18"/>
      <c r="F29" s="18"/>
      <c r="G29" s="19"/>
    </row>
    <row r="30" customFormat="false" ht="12.75" hidden="false" customHeight="true" outlineLevel="0" collapsed="false">
      <c r="B30" s="14"/>
    </row>
    <row r="32" customFormat="false" ht="12.8" hidden="false" customHeight="false" outlineLevel="0" collapsed="false">
      <c r="A32" s="20" t="s">
        <v>16</v>
      </c>
      <c r="B32" s="21" t="n">
        <v>2021</v>
      </c>
      <c r="C32" s="21" t="n">
        <v>2020</v>
      </c>
      <c r="D32" s="21" t="n">
        <v>2019</v>
      </c>
    </row>
    <row r="33" customFormat="false" ht="12.8" hidden="false" customHeight="false" outlineLevel="0" collapsed="false">
      <c r="A33" s="22" t="s">
        <v>17</v>
      </c>
      <c r="B33" s="23" t="n">
        <v>2069000</v>
      </c>
      <c r="C33" s="23" t="n">
        <v>2069000</v>
      </c>
      <c r="D33" s="23" t="n">
        <v>2057620</v>
      </c>
    </row>
    <row r="34" customFormat="false" ht="12.8" hidden="false" customHeight="false" outlineLevel="0" collapsed="false">
      <c r="A34" s="22" t="s">
        <v>18</v>
      </c>
      <c r="B34" s="23" t="n">
        <v>5652582</v>
      </c>
      <c r="C34" s="23" t="n">
        <v>4900512</v>
      </c>
      <c r="D34" s="23" t="n">
        <v>4521772</v>
      </c>
    </row>
    <row r="35" customFormat="false" ht="12.8" hidden="false" customHeight="false" outlineLevel="0" collapsed="false">
      <c r="A35" s="22" t="s">
        <v>19</v>
      </c>
      <c r="B35" s="24" t="n">
        <v>1232072</v>
      </c>
      <c r="C35" s="24" t="n">
        <v>856498</v>
      </c>
      <c r="D35" s="24" t="n">
        <v>890902</v>
      </c>
    </row>
    <row r="36" customFormat="false" ht="12.8" hidden="false" customHeight="false" outlineLevel="0" collapsed="false"/>
    <row r="37" customFormat="false" ht="12.8" hidden="false" customHeight="false" outlineLevel="0" collapsed="false">
      <c r="A37" s="22" t="s">
        <v>20</v>
      </c>
      <c r="B37" s="23" t="n">
        <v>31508550</v>
      </c>
      <c r="C37" s="23" t="n">
        <v>30502756</v>
      </c>
      <c r="D37" s="23" t="n">
        <v>31170689</v>
      </c>
    </row>
    <row r="38" customFormat="false" ht="12.8" hidden="false" customHeight="false" outlineLevel="0" collapsed="false">
      <c r="A38" s="22" t="s">
        <v>21</v>
      </c>
      <c r="B38" s="23" t="n">
        <v>5878775</v>
      </c>
      <c r="C38" s="23" t="n">
        <v>5786443</v>
      </c>
      <c r="D38" s="23" t="n">
        <v>5937853</v>
      </c>
    </row>
    <row r="39" customFormat="false" ht="12.8" hidden="true" customHeight="false" outlineLevel="0" collapsed="false"/>
    <row r="40" customFormat="false" ht="12.8" hidden="true" customHeight="false" outlineLevel="0" collapsed="false"/>
    <row r="41" customFormat="false" ht="15.75" hidden="false" customHeight="true" outlineLevel="0" collapsed="false">
      <c r="A41" s="22" t="s">
        <v>22</v>
      </c>
      <c r="B41" s="23" t="n">
        <v>29837593</v>
      </c>
      <c r="C41" s="23" t="n">
        <v>29389256</v>
      </c>
      <c r="D41" s="23" t="n">
        <v>29904952</v>
      </c>
    </row>
    <row r="42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6:F104857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F43" activeCellId="0" sqref="F43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5" min="4" style="0" width="14.28"/>
    <col collapsed="false" customWidth="true" hidden="false" outlineLevel="0" max="6" min="6" style="0" width="24.41"/>
    <col collapsed="false" customWidth="true" hidden="false" outlineLevel="0" max="1025" min="7" style="0" width="8.73"/>
  </cols>
  <sheetData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 t="s">
        <v>0</v>
      </c>
    </row>
    <row r="9" customFormat="false" ht="15.75" hidden="false" customHeight="false" outlineLevel="0" collapsed="false">
      <c r="A9" s="3" t="s">
        <v>1</v>
      </c>
    </row>
    <row r="10" customFormat="false" ht="15.75" hidden="false" customHeight="false" outlineLevel="0" collapsed="false">
      <c r="A10" s="3"/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23</v>
      </c>
    </row>
    <row r="13" customFormat="false" ht="12.75" hidden="false" customHeight="false" outlineLevel="0" collapsed="false">
      <c r="A13" s="0" t="s">
        <v>4</v>
      </c>
    </row>
    <row r="14" customFormat="false" ht="12.75" hidden="false" customHeight="false" outlineLevel="0" collapsed="false">
      <c r="A14" s="0" t="s">
        <v>5</v>
      </c>
    </row>
    <row r="18" customFormat="false" ht="12.75" hidden="false" customHeight="false" outlineLevel="0" collapsed="false">
      <c r="A18" s="15" t="s">
        <v>24</v>
      </c>
      <c r="B18" s="15" t="s">
        <v>25</v>
      </c>
    </row>
    <row r="19" customFormat="false" ht="14.25" hidden="false" customHeight="true" outlineLevel="0" collapsed="false"/>
    <row r="21" customFormat="false" ht="12.75" hidden="false" customHeight="false" outlineLevel="0" collapsed="false">
      <c r="A21" s="2" t="s">
        <v>26</v>
      </c>
    </row>
    <row r="22" customFormat="false" ht="24" hidden="false" customHeight="false" outlineLevel="0" collapsed="false">
      <c r="A22" s="25" t="s">
        <v>27</v>
      </c>
      <c r="B22" s="26"/>
      <c r="C22" s="25" t="s">
        <v>28</v>
      </c>
      <c r="D22" s="25" t="s">
        <v>29</v>
      </c>
      <c r="E22" s="25" t="s">
        <v>30</v>
      </c>
      <c r="F22" s="25" t="s">
        <v>31</v>
      </c>
    </row>
    <row r="23" customFormat="false" ht="35.25" hidden="false" customHeight="false" outlineLevel="0" collapsed="false">
      <c r="A23" s="7" t="s">
        <v>32</v>
      </c>
      <c r="B23" s="27" t="s">
        <v>33</v>
      </c>
      <c r="C23" s="28" t="n">
        <v>42492</v>
      </c>
      <c r="D23" s="29" t="s">
        <v>34</v>
      </c>
      <c r="E23" s="30" t="n">
        <v>23000</v>
      </c>
      <c r="F23" s="25" t="s">
        <v>35</v>
      </c>
    </row>
    <row r="24" customFormat="false" ht="35.25" hidden="false" customHeight="false" outlineLevel="0" collapsed="false">
      <c r="A24" s="31" t="s">
        <v>36</v>
      </c>
      <c r="B24" s="27" t="s">
        <v>37</v>
      </c>
      <c r="C24" s="28" t="n">
        <v>42492</v>
      </c>
      <c r="D24" s="29" t="s">
        <v>34</v>
      </c>
      <c r="E24" s="30" t="n">
        <f aca="false">-E25</f>
        <v>-0</v>
      </c>
      <c r="F24" s="25" t="s">
        <v>35</v>
      </c>
    </row>
    <row r="25" customFormat="false" ht="35.25" hidden="false" customHeight="false" outlineLevel="0" collapsed="false">
      <c r="A25" s="31" t="s">
        <v>36</v>
      </c>
      <c r="B25" s="27" t="s">
        <v>38</v>
      </c>
      <c r="C25" s="28" t="n">
        <v>43054</v>
      </c>
      <c r="D25" s="29" t="s">
        <v>34</v>
      </c>
      <c r="E25" s="30" t="n">
        <f aca="false">-E26</f>
        <v>0</v>
      </c>
      <c r="F25" s="25" t="s">
        <v>35</v>
      </c>
    </row>
    <row r="26" customFormat="false" ht="35.25" hidden="false" customHeight="false" outlineLevel="0" collapsed="false">
      <c r="A26" s="31" t="s">
        <v>36</v>
      </c>
      <c r="B26" s="27" t="s">
        <v>39</v>
      </c>
      <c r="C26" s="28" t="n">
        <v>43054</v>
      </c>
      <c r="D26" s="29" t="s">
        <v>34</v>
      </c>
      <c r="E26" s="30" t="n">
        <f aca="false">-E27</f>
        <v>-0</v>
      </c>
      <c r="F26" s="25" t="s">
        <v>35</v>
      </c>
    </row>
    <row r="27" customFormat="false" ht="35.25" hidden="false" customHeight="false" outlineLevel="0" collapsed="false">
      <c r="A27" s="31" t="s">
        <v>36</v>
      </c>
      <c r="B27" s="27" t="s">
        <v>40</v>
      </c>
      <c r="C27" s="28" t="n">
        <v>43054</v>
      </c>
      <c r="D27" s="29" t="s">
        <v>34</v>
      </c>
      <c r="E27" s="30" t="n">
        <f aca="false">-E28</f>
        <v>0</v>
      </c>
      <c r="F27" s="25" t="s">
        <v>41</v>
      </c>
    </row>
    <row r="29" customFormat="false" ht="12.75" hidden="false" customHeight="false" outlineLevel="0" collapsed="false">
      <c r="A29" s="2" t="s">
        <v>42</v>
      </c>
    </row>
    <row r="30" customFormat="false" ht="24" hidden="false" customHeight="false" outlineLevel="0" collapsed="false">
      <c r="A30" s="25" t="s">
        <v>27</v>
      </c>
      <c r="B30" s="26"/>
      <c r="C30" s="25" t="s">
        <v>28</v>
      </c>
      <c r="D30" s="25" t="s">
        <v>29</v>
      </c>
      <c r="E30" s="25" t="s">
        <v>30</v>
      </c>
      <c r="F30" s="25" t="s">
        <v>31</v>
      </c>
    </row>
    <row r="31" customFormat="false" ht="34.5" hidden="false" customHeight="true" outlineLevel="0" collapsed="false">
      <c r="A31" s="7" t="s">
        <v>32</v>
      </c>
      <c r="B31" s="27" t="s">
        <v>33</v>
      </c>
      <c r="C31" s="28" t="n">
        <v>43606</v>
      </c>
      <c r="D31" s="32" t="n">
        <v>44681</v>
      </c>
      <c r="E31" s="30" t="n">
        <v>23000</v>
      </c>
      <c r="F31" s="25" t="s">
        <v>35</v>
      </c>
    </row>
    <row r="32" customFormat="false" ht="34.5" hidden="false" customHeight="true" outlineLevel="0" collapsed="false">
      <c r="A32" s="7" t="s">
        <v>36</v>
      </c>
      <c r="B32" s="27" t="s">
        <v>37</v>
      </c>
      <c r="C32" s="28" t="n">
        <v>43606</v>
      </c>
      <c r="D32" s="32" t="n">
        <v>44681</v>
      </c>
      <c r="E32" s="30" t="n">
        <f aca="false">-E33</f>
        <v>0</v>
      </c>
      <c r="F32" s="25" t="s">
        <v>35</v>
      </c>
    </row>
    <row r="33" customFormat="false" ht="34.5" hidden="false" customHeight="true" outlineLevel="0" collapsed="false">
      <c r="A33" s="31" t="s">
        <v>36</v>
      </c>
      <c r="B33" s="27" t="s">
        <v>43</v>
      </c>
      <c r="C33" s="28" t="n">
        <v>43606</v>
      </c>
      <c r="D33" s="32" t="n">
        <v>44681</v>
      </c>
      <c r="E33" s="30" t="n">
        <f aca="false">-E34</f>
        <v>-0</v>
      </c>
      <c r="F33" s="25" t="s">
        <v>35</v>
      </c>
    </row>
    <row r="34" customFormat="false" ht="34.5" hidden="false" customHeight="true" outlineLevel="0" collapsed="false">
      <c r="A34" s="31" t="s">
        <v>36</v>
      </c>
      <c r="B34" s="27" t="s">
        <v>44</v>
      </c>
      <c r="C34" s="28" t="n">
        <v>43809</v>
      </c>
      <c r="D34" s="32" t="n">
        <v>44681</v>
      </c>
      <c r="E34" s="30" t="n">
        <f aca="false">-E35</f>
        <v>0</v>
      </c>
      <c r="F34" s="25" t="s">
        <v>35</v>
      </c>
    </row>
    <row r="35" customFormat="false" ht="34.5" hidden="false" customHeight="true" outlineLevel="0" collapsed="false">
      <c r="A35" s="31" t="s">
        <v>36</v>
      </c>
      <c r="B35" s="27" t="s">
        <v>40</v>
      </c>
      <c r="C35" s="28" t="n">
        <v>43606</v>
      </c>
      <c r="D35" s="32" t="n">
        <v>44681</v>
      </c>
      <c r="E35" s="30" t="n">
        <f aca="false">-E36</f>
        <v>-0</v>
      </c>
      <c r="F35" s="25" t="s">
        <v>41</v>
      </c>
    </row>
    <row r="36" customFormat="false" ht="12.8" hidden="false" customHeight="false" outlineLevel="0" collapsed="false"/>
    <row r="37" customFormat="false" ht="12.8" hidden="false" customHeight="false" outlineLevel="0" collapsed="false">
      <c r="A37" s="2" t="s">
        <v>45</v>
      </c>
    </row>
    <row r="38" customFormat="false" ht="24" hidden="false" customHeight="false" outlineLevel="0" collapsed="false">
      <c r="A38" s="25" t="s">
        <v>27</v>
      </c>
      <c r="B38" s="26"/>
      <c r="C38" s="25" t="s">
        <v>28</v>
      </c>
      <c r="D38" s="25" t="s">
        <v>29</v>
      </c>
      <c r="E38" s="25" t="s">
        <v>30</v>
      </c>
      <c r="F38" s="25" t="s">
        <v>31</v>
      </c>
    </row>
    <row r="39" customFormat="false" ht="34.5" hidden="false" customHeight="true" outlineLevel="0" collapsed="false">
      <c r="A39" s="7" t="s">
        <v>32</v>
      </c>
      <c r="B39" s="27" t="s">
        <v>33</v>
      </c>
      <c r="C39" s="28" t="n">
        <v>44679</v>
      </c>
      <c r="D39" s="32" t="n">
        <v>45657</v>
      </c>
      <c r="E39" s="30" t="n">
        <v>23000</v>
      </c>
      <c r="F39" s="25" t="s">
        <v>35</v>
      </c>
    </row>
    <row r="40" customFormat="false" ht="34.5" hidden="false" customHeight="true" outlineLevel="0" collapsed="false">
      <c r="A40" s="7" t="s">
        <v>36</v>
      </c>
      <c r="B40" s="27" t="s">
        <v>46</v>
      </c>
      <c r="C40" s="28" t="n">
        <v>44679</v>
      </c>
      <c r="D40" s="32" t="n">
        <v>45657</v>
      </c>
      <c r="E40" s="30" t="n">
        <v>2300</v>
      </c>
      <c r="F40" s="25" t="s">
        <v>35</v>
      </c>
    </row>
    <row r="41" customFormat="false" ht="34.5" hidden="false" customHeight="true" outlineLevel="0" collapsed="false">
      <c r="A41" s="31" t="s">
        <v>36</v>
      </c>
      <c r="B41" s="27" t="s">
        <v>47</v>
      </c>
      <c r="C41" s="28" t="n">
        <v>44679</v>
      </c>
      <c r="D41" s="32" t="n">
        <v>45657</v>
      </c>
      <c r="E41" s="30" t="n">
        <v>2300</v>
      </c>
      <c r="F41" s="25" t="s">
        <v>35</v>
      </c>
    </row>
    <row r="42" customFormat="false" ht="34.5" hidden="false" customHeight="true" outlineLevel="0" collapsed="false">
      <c r="A42" s="31" t="s">
        <v>36</v>
      </c>
      <c r="B42" s="27" t="s">
        <v>48</v>
      </c>
      <c r="C42" s="28" t="n">
        <v>44679</v>
      </c>
      <c r="D42" s="32" t="n">
        <v>45657</v>
      </c>
      <c r="E42" s="30" t="n">
        <v>2300</v>
      </c>
      <c r="F42" s="25" t="s">
        <v>41</v>
      </c>
    </row>
    <row r="43" customFormat="false" ht="34.5" hidden="false" customHeight="true" outlineLevel="0" collapsed="false">
      <c r="A43" s="31" t="s">
        <v>36</v>
      </c>
      <c r="B43" s="27" t="s">
        <v>44</v>
      </c>
      <c r="C43" s="28" t="n">
        <v>44679</v>
      </c>
      <c r="D43" s="32" t="n">
        <v>45657</v>
      </c>
      <c r="E43" s="30" t="n">
        <v>2300</v>
      </c>
      <c r="F43" s="25" t="s">
        <v>35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2013-10-01T11:03:28Z</dcterms:created>
  <dc:creator>LUCA TAMPIERI</dc:creator>
  <dc:description/>
  <dc:language>it-IT</dc:language>
  <cp:lastModifiedBy/>
  <cp:lastPrinted>2018-01-11T15:24:31Z</cp:lastPrinted>
  <dcterms:modified xsi:type="dcterms:W3CDTF">2022-11-17T11:33:44Z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