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22.png" ContentType="image/png"/>
  <Override PartName="/xl/media/image23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Dati Bilancio" sheetId="1" state="visible" r:id="rId2"/>
    <sheet name="Amministrazion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<sst xmlns="http://schemas.openxmlformats.org/spreadsheetml/2006/main" count="57" uniqueCount="43">
  <si>
    <t xml:space="preserve">TE.AM S.r.l.</t>
  </si>
  <si>
    <t xml:space="preserve">Società Territorio e Ambiente</t>
  </si>
  <si>
    <t xml:space="preserve">C.F. -  Registro imprese di Ravenna :01220290397</t>
  </si>
  <si>
    <t xml:space="preserve">Sede legale in Lugo in Piazza dei Martiri 1</t>
  </si>
  <si>
    <t xml:space="preserve">Sito web: - </t>
  </si>
  <si>
    <t xml:space="preserve">Indirizzo pec: te.am@legalmail.it</t>
  </si>
  <si>
    <t xml:space="preserve">Enti appartenenti all'Unione Comuni della Bassa Romagna Soci</t>
  </si>
  <si>
    <t xml:space="preserve">Valore nominale partecipazione</t>
  </si>
  <si>
    <t xml:space="preserve">Valore %</t>
  </si>
  <si>
    <t xml:space="preserve">Durata dell'impegno</t>
  </si>
  <si>
    <t xml:space="preserve">Onere complessivo gravante sul bilancio dell'ente 2023</t>
  </si>
  <si>
    <t xml:space="preserve">Tipologia spesa</t>
  </si>
  <si>
    <t xml:space="preserve">(consuntivo 2016)</t>
  </si>
  <si>
    <t xml:space="preserve">COMUNE DI LUGO</t>
  </si>
  <si>
    <t xml:space="preserve">Indeterminato</t>
  </si>
  <si>
    <t xml:space="preserve">COMUNE DI FUSIGNANO</t>
  </si>
  <si>
    <t xml:space="preserve">COMUNE DI BAGNACAVALLO</t>
  </si>
  <si>
    <t xml:space="preserve">COMUNE DI SANT'AGATA</t>
  </si>
  <si>
    <t xml:space="preserve">COMUNE DI BAGNARA</t>
  </si>
  <si>
    <t xml:space="preserve">COMUNE DI CONSELICE</t>
  </si>
  <si>
    <t xml:space="preserve">COMUNE DI MASSA LOMBARDA</t>
  </si>
  <si>
    <t xml:space="preserve">COMUNE DI ALFONSINE</t>
  </si>
  <si>
    <t xml:space="preserve">COMUNE DI COTIGNOLA</t>
  </si>
  <si>
    <t xml:space="preserve">Principali dati Bilancio </t>
  </si>
  <si>
    <t xml:space="preserve">CAPITALE SOCIALE</t>
  </si>
  <si>
    <t xml:space="preserve">CAPITALE NETTO</t>
  </si>
  <si>
    <t xml:space="preserve">UTILE/PERDITA</t>
  </si>
  <si>
    <t xml:space="preserve">VALORE DELLA PRODUZIONE</t>
  </si>
  <si>
    <t xml:space="preserve">SPESE DI PERSONALE</t>
  </si>
  <si>
    <t xml:space="preserve">COSTI DELLA PRODUZIONE</t>
  </si>
  <si>
    <t xml:space="preserve">Forma amministrativa adottata</t>
  </si>
  <si>
    <t xml:space="preserve">Amministratore Unico</t>
  </si>
  <si>
    <t xml:space="preserve">Elenco amministratori</t>
  </si>
  <si>
    <t xml:space="preserve">Qualifica</t>
  </si>
  <si>
    <t xml:space="preserve">Decorrenza Carica</t>
  </si>
  <si>
    <t xml:space="preserve">Scadenza carica</t>
  </si>
  <si>
    <t xml:space="preserve">Compenso annuo</t>
  </si>
  <si>
    <t xml:space="preserve">Rappresentante dell'ente locale</t>
  </si>
  <si>
    <t xml:space="preserve">Amministratore unico</t>
  </si>
  <si>
    <t xml:space="preserve">GARELLI DANIELE</t>
  </si>
  <si>
    <t xml:space="preserve">04/082024</t>
  </si>
  <si>
    <t xml:space="preserve">Nessun compenso</t>
  </si>
  <si>
    <r>
      <rPr>
        <b val="true"/>
        <sz val="10"/>
        <rFont val="Arial"/>
        <family val="2"/>
        <charset val="1"/>
      </rPr>
      <t xml:space="preserve">SI</t>
    </r>
    <r>
      <rPr>
        <sz val="10"/>
        <rFont val="Arial"/>
        <family val="2"/>
        <charset val="1"/>
      </rPr>
      <t xml:space="preserve"> (nominato dall'assemblea dei soci sulla base dell'accordo parasociale di controllo analogo)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</si>
</sst>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[$€-2]\ * #,##0.00_-;\-[$€-2]\ * #,##0.00_-;_-[$€-2]\ * \-??_-"/>
    <numFmt numFmtId="166" formatCode="0.0000"/>
    <numFmt numFmtId="167" formatCode="_-* #,##0.00_-;\-* #,##0.00_-;_-* \-??_-;_-@_-"/>
    <numFmt numFmtId="168" formatCode="dd/mm/yyyy"/>
  </numFmts>
  <fonts count="11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333333"/>
      <name val="Arial"/>
      <family val="2"/>
      <charset val="1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D0D0D0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7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3" xfId="2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85680</xdr:colOff>
      <xdr:row>13</xdr:row>
      <xdr:rowOff>66600</xdr:rowOff>
    </xdr:from>
    <xdr:to>
      <xdr:col>3</xdr:col>
      <xdr:colOff>119880</xdr:colOff>
      <xdr:row>19</xdr:row>
      <xdr:rowOff>15120</xdr:rowOff>
    </xdr:to>
    <xdr:sp>
      <xdr:nvSpPr>
        <xdr:cNvPr id="0" name="CustomShape 1"/>
        <xdr:cNvSpPr/>
      </xdr:nvSpPr>
      <xdr:spPr>
        <a:xfrm>
          <a:off x="85680" y="2190600"/>
          <a:ext cx="4912560" cy="9198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23040" bIns="0">
          <a:noAutofit/>
        </a:bodyPr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Società degli assets - Amministrazione e gestione reti ed impianti servizio idrico integrato, gasdotti locali ed impianti connessi; gestione canile intercomunale</a:t>
          </a: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142920</xdr:colOff>
      <xdr:row>0</xdr:row>
      <xdr:rowOff>123840</xdr:rowOff>
    </xdr:from>
    <xdr:to>
      <xdr:col>0</xdr:col>
      <xdr:colOff>1442160</xdr:colOff>
      <xdr:row>5</xdr:row>
      <xdr:rowOff>24480</xdr:rowOff>
    </xdr:to>
    <xdr:pic>
      <xdr:nvPicPr>
        <xdr:cNvPr id="1" name="Picture 7" descr=""/>
        <xdr:cNvPicPr/>
      </xdr:nvPicPr>
      <xdr:blipFill>
        <a:blip r:embed="rId1"/>
        <a:stretch/>
      </xdr:blipFill>
      <xdr:spPr>
        <a:xfrm>
          <a:off x="142920" y="123840"/>
          <a:ext cx="1299240" cy="729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142920</xdr:colOff>
      <xdr:row>1</xdr:row>
      <xdr:rowOff>124200</xdr:rowOff>
    </xdr:from>
    <xdr:to>
      <xdr:col>0</xdr:col>
      <xdr:colOff>1442160</xdr:colOff>
      <xdr:row>6</xdr:row>
      <xdr:rowOff>41760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42920" y="286560"/>
          <a:ext cx="1299240" cy="7304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F1048576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B45" activeCellId="0" sqref="B45"/>
    </sheetView>
  </sheetViews>
  <sheetFormatPr defaultColWidth="8.73046875" defaultRowHeight="12.75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20.57"/>
    <col collapsed="false" customWidth="true" hidden="false" outlineLevel="0" max="5" min="3" style="0" width="18.29"/>
    <col collapsed="false" customWidth="true" hidden="false" outlineLevel="0" max="6" min="6" style="0" width="55.14"/>
    <col collapsed="false" customWidth="true" hidden="false" outlineLevel="0" max="7" min="7" style="0" width="17.13"/>
  </cols>
  <sheetData>
    <row r="2" customFormat="false" ht="12.75" hidden="false" customHeight="false" outlineLevel="0" collapsed="false">
      <c r="A2" s="1"/>
    </row>
    <row r="3" customFormat="false" ht="14.25" hidden="false" customHeight="true" outlineLevel="0" collapsed="false"/>
    <row r="7" customFormat="false" ht="12.75" hidden="false" customHeight="false" outlineLevel="0" collapsed="false">
      <c r="A7" s="2" t="s">
        <v>0</v>
      </c>
    </row>
    <row r="8" customFormat="false" ht="12.75" hidden="false" customHeight="false" outlineLevel="0" collapsed="false">
      <c r="A8" s="2" t="s">
        <v>1</v>
      </c>
    </row>
    <row r="9" customFormat="false" ht="12.75" hidden="false" customHeight="false" outlineLevel="0" collapsed="false">
      <c r="A9" s="0" t="s">
        <v>2</v>
      </c>
    </row>
    <row r="10" customFormat="false" ht="12.75" hidden="false" customHeight="false" outlineLevel="0" collapsed="false">
      <c r="A10" s="0" t="s">
        <v>3</v>
      </c>
    </row>
    <row r="11" customFormat="false" ht="12.75" hidden="false" customHeight="false" outlineLevel="0" collapsed="false">
      <c r="A11" s="2" t="s">
        <v>4</v>
      </c>
    </row>
    <row r="12" customFormat="false" ht="12.75" hidden="false" customHeight="false" outlineLevel="0" collapsed="false">
      <c r="A12" s="2" t="s">
        <v>5</v>
      </c>
    </row>
    <row r="13" customFormat="false" ht="12.75" hidden="false" customHeight="false" outlineLevel="0" collapsed="false">
      <c r="A13" s="2"/>
    </row>
    <row r="23" customFormat="false" ht="46.25" hidden="false" customHeight="false" outlineLevel="0" collapsed="false">
      <c r="A23" s="3" t="s">
        <v>6</v>
      </c>
      <c r="B23" s="3" t="s">
        <v>7</v>
      </c>
      <c r="C23" s="3" t="s">
        <v>8</v>
      </c>
      <c r="D23" s="4" t="s">
        <v>9</v>
      </c>
      <c r="E23" s="4" t="s">
        <v>10</v>
      </c>
      <c r="F23" s="4" t="s">
        <v>11</v>
      </c>
    </row>
    <row r="24" customFormat="false" ht="12.75" hidden="true" customHeight="false" outlineLevel="0" collapsed="false">
      <c r="A24" s="5"/>
      <c r="B24" s="5"/>
      <c r="C24" s="5"/>
      <c r="D24" s="6"/>
      <c r="E24" s="7" t="s">
        <v>12</v>
      </c>
      <c r="F24" s="8"/>
    </row>
    <row r="25" customFormat="false" ht="12.75" hidden="false" customHeight="false" outlineLevel="0" collapsed="false">
      <c r="A25" s="9" t="s">
        <v>13</v>
      </c>
      <c r="B25" s="10" t="n">
        <v>43773</v>
      </c>
      <c r="C25" s="11" t="n">
        <f aca="false">ROUND(B25/110000*100,4)</f>
        <v>39.7936</v>
      </c>
      <c r="D25" s="12" t="s">
        <v>14</v>
      </c>
      <c r="E25" s="13" t="n">
        <v>0</v>
      </c>
      <c r="F25" s="14"/>
    </row>
    <row r="26" customFormat="false" ht="12.75" hidden="false" customHeight="false" outlineLevel="0" collapsed="false">
      <c r="A26" s="15" t="s">
        <v>15</v>
      </c>
      <c r="B26" s="16" t="n">
        <v>9518</v>
      </c>
      <c r="C26" s="11" t="n">
        <f aca="false">ROUND(B26/110000*100,4)</f>
        <v>8.6527</v>
      </c>
      <c r="D26" s="12" t="s">
        <v>14</v>
      </c>
      <c r="E26" s="13" t="n">
        <v>0</v>
      </c>
      <c r="F26" s="14"/>
    </row>
    <row r="27" customFormat="false" ht="12.75" hidden="false" customHeight="false" outlineLevel="0" collapsed="false">
      <c r="A27" s="15" t="s">
        <v>16</v>
      </c>
      <c r="B27" s="16" t="n">
        <v>19664</v>
      </c>
      <c r="C27" s="11" t="n">
        <f aca="false">ROUND(B27/110000*100,4)</f>
        <v>17.8764</v>
      </c>
      <c r="D27" s="12" t="s">
        <v>14</v>
      </c>
      <c r="E27" s="13" t="n">
        <v>0</v>
      </c>
      <c r="F27" s="14"/>
    </row>
    <row r="28" customFormat="false" ht="12.75" hidden="false" customHeight="false" outlineLevel="0" collapsed="false">
      <c r="A28" s="9" t="s">
        <v>17</v>
      </c>
      <c r="B28" s="16" t="n">
        <v>196</v>
      </c>
      <c r="C28" s="11" t="n">
        <f aca="false">ROUND(B28/110000*100,4)</f>
        <v>0.1782</v>
      </c>
      <c r="D28" s="12" t="s">
        <v>14</v>
      </c>
      <c r="E28" s="13" t="n">
        <v>0</v>
      </c>
      <c r="F28" s="14"/>
    </row>
    <row r="29" customFormat="false" ht="12.75" hidden="false" customHeight="false" outlineLevel="0" collapsed="false">
      <c r="A29" s="9" t="s">
        <v>18</v>
      </c>
      <c r="B29" s="16" t="n">
        <v>142</v>
      </c>
      <c r="C29" s="11" t="n">
        <f aca="false">ROUND(B29/110000*100,4)</f>
        <v>0.1291</v>
      </c>
      <c r="D29" s="12" t="s">
        <v>14</v>
      </c>
      <c r="E29" s="13" t="n">
        <v>0</v>
      </c>
      <c r="F29" s="14"/>
    </row>
    <row r="30" customFormat="false" ht="12.75" hidden="false" customHeight="false" outlineLevel="0" collapsed="false">
      <c r="A30" s="9" t="s">
        <v>19</v>
      </c>
      <c r="B30" s="16" t="n">
        <v>783</v>
      </c>
      <c r="C30" s="11" t="n">
        <f aca="false">ROUND(B30/110000*100,4)</f>
        <v>0.7118</v>
      </c>
      <c r="D30" s="12" t="s">
        <v>14</v>
      </c>
      <c r="E30" s="13" t="n">
        <v>0</v>
      </c>
      <c r="F30" s="14"/>
    </row>
    <row r="31" customFormat="false" ht="12.75" hidden="false" customHeight="false" outlineLevel="0" collapsed="false">
      <c r="A31" s="9" t="s">
        <v>20</v>
      </c>
      <c r="B31" s="16" t="n">
        <v>730</v>
      </c>
      <c r="C31" s="11" t="n">
        <f aca="false">ROUND(B31/110000*100,4)</f>
        <v>0.6636</v>
      </c>
      <c r="D31" s="12" t="s">
        <v>14</v>
      </c>
      <c r="E31" s="13" t="n">
        <v>0</v>
      </c>
      <c r="F31" s="14"/>
    </row>
    <row r="32" customFormat="false" ht="12.75" hidden="false" customHeight="false" outlineLevel="0" collapsed="false">
      <c r="A32" s="9" t="s">
        <v>21</v>
      </c>
      <c r="B32" s="16" t="n">
        <v>15817</v>
      </c>
      <c r="C32" s="11" t="n">
        <f aca="false">ROUND(B32/110000*100,4)</f>
        <v>14.3791</v>
      </c>
      <c r="D32" s="12" t="s">
        <v>14</v>
      </c>
      <c r="E32" s="13" t="n">
        <v>0</v>
      </c>
      <c r="F32" s="14"/>
    </row>
    <row r="33" customFormat="false" ht="12.75" hidden="false" customHeight="false" outlineLevel="0" collapsed="false">
      <c r="A33" s="9" t="s">
        <v>22</v>
      </c>
      <c r="B33" s="16" t="n">
        <v>9804</v>
      </c>
      <c r="C33" s="11" t="n">
        <f aca="false">ROUND(B33/110000*100,4)</f>
        <v>8.9127</v>
      </c>
      <c r="D33" s="12" t="s">
        <v>14</v>
      </c>
      <c r="E33" s="13" t="n">
        <v>0</v>
      </c>
      <c r="F33" s="14"/>
    </row>
    <row r="34" customFormat="false" ht="12.75" hidden="false" customHeight="false" outlineLevel="0" collapsed="false">
      <c r="C34" s="17"/>
      <c r="D34" s="17"/>
      <c r="E34" s="17"/>
      <c r="F34" s="17"/>
    </row>
    <row r="36" customFormat="false" ht="12.75" hidden="false" customHeight="false" outlineLevel="0" collapsed="false">
      <c r="A36" s="18" t="s">
        <v>23</v>
      </c>
      <c r="B36" s="19" t="n">
        <v>2022</v>
      </c>
      <c r="C36" s="19" t="n">
        <v>2021</v>
      </c>
      <c r="D36" s="19" t="n">
        <v>2020</v>
      </c>
      <c r="E36" s="20" t="n">
        <v>2019</v>
      </c>
    </row>
    <row r="37" customFormat="false" ht="12.75" hidden="false" customHeight="false" outlineLevel="0" collapsed="false">
      <c r="A37" s="9" t="s">
        <v>24</v>
      </c>
      <c r="B37" s="10" t="n">
        <v>110000</v>
      </c>
      <c r="C37" s="10" t="n">
        <v>110000</v>
      </c>
      <c r="D37" s="10" t="n">
        <v>110000</v>
      </c>
      <c r="E37" s="10" t="n">
        <v>110000</v>
      </c>
    </row>
    <row r="38" customFormat="false" ht="12.75" hidden="false" customHeight="false" outlineLevel="0" collapsed="false">
      <c r="A38" s="9" t="s">
        <v>25</v>
      </c>
      <c r="B38" s="10" t="n">
        <v>84555577</v>
      </c>
      <c r="C38" s="10" t="n">
        <v>84905360</v>
      </c>
      <c r="D38" s="10" t="n">
        <v>85207477</v>
      </c>
      <c r="E38" s="10" t="n">
        <v>85441277</v>
      </c>
    </row>
    <row r="39" customFormat="false" ht="12.75" hidden="false" customHeight="false" outlineLevel="0" collapsed="false">
      <c r="A39" s="9" t="s">
        <v>26</v>
      </c>
      <c r="B39" s="21" t="n">
        <v>-349785</v>
      </c>
      <c r="C39" s="21" t="n">
        <v>-302117</v>
      </c>
      <c r="D39" s="21" t="n">
        <v>-233799</v>
      </c>
      <c r="E39" s="21" t="n">
        <v>-230463</v>
      </c>
    </row>
    <row r="41" customFormat="false" ht="12.75" hidden="false" customHeight="false" outlineLevel="0" collapsed="false">
      <c r="A41" s="9" t="s">
        <v>27</v>
      </c>
      <c r="B41" s="10" t="n">
        <v>951581</v>
      </c>
      <c r="C41" s="10" t="n">
        <v>984962</v>
      </c>
      <c r="D41" s="10" t="n">
        <v>1030464</v>
      </c>
      <c r="E41" s="10" t="n">
        <v>1107757</v>
      </c>
    </row>
    <row r="42" customFormat="false" ht="12.75" hidden="false" customHeight="false" outlineLevel="0" collapsed="false">
      <c r="A42" s="9" t="s">
        <v>28</v>
      </c>
      <c r="B42" s="10" t="n">
        <v>0</v>
      </c>
      <c r="C42" s="10" t="n">
        <v>0</v>
      </c>
      <c r="D42" s="10" t="n">
        <v>0</v>
      </c>
      <c r="E42" s="10" t="n">
        <v>0</v>
      </c>
    </row>
    <row r="44" customFormat="false" ht="15.75" hidden="false" customHeight="true" outlineLevel="0" collapsed="false">
      <c r="A44" s="9" t="s">
        <v>29</v>
      </c>
      <c r="B44" s="10" t="n">
        <v>1349094</v>
      </c>
      <c r="C44" s="10" t="n">
        <v>1331252</v>
      </c>
      <c r="D44" s="10" t="n">
        <v>1331559</v>
      </c>
      <c r="E44" s="10" t="n">
        <v>1351881</v>
      </c>
    </row>
    <row r="45" customFormat="false" ht="17.25" hidden="false" customHeight="true" outlineLevel="0" collapsed="false">
      <c r="B45" s="10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8:F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6" activeCellId="0" sqref="B36"/>
    </sheetView>
  </sheetViews>
  <sheetFormatPr defaultColWidth="8.73046875" defaultRowHeight="12.8" zeroHeight="false" outlineLevelRow="0" outlineLevelCol="0"/>
  <cols>
    <col collapsed="false" customWidth="true" hidden="false" outlineLevel="0" max="1" min="1" style="0" width="33.14"/>
    <col collapsed="false" customWidth="true" hidden="false" outlineLevel="0" max="2" min="2" style="0" width="27.99"/>
    <col collapsed="false" customWidth="true" hidden="false" outlineLevel="0" max="3" min="3" style="0" width="13.02"/>
    <col collapsed="false" customWidth="true" hidden="false" outlineLevel="0" max="5" min="4" style="0" width="11.86"/>
    <col collapsed="false" customWidth="true" hidden="false" outlineLevel="0" max="6" min="6" style="0" width="24.41"/>
  </cols>
  <sheetData>
    <row r="8" customFormat="false" ht="12.8" hidden="false" customHeight="false" outlineLevel="0" collapsed="false">
      <c r="A8" s="2" t="s">
        <v>0</v>
      </c>
    </row>
    <row r="9" customFormat="false" ht="12.8" hidden="false" customHeight="false" outlineLevel="0" collapsed="false">
      <c r="A9" s="2" t="s">
        <v>1</v>
      </c>
    </row>
    <row r="10" customFormat="false" ht="12.8" hidden="false" customHeight="false" outlineLevel="0" collapsed="false">
      <c r="A10" s="0" t="s">
        <v>2</v>
      </c>
    </row>
    <row r="11" customFormat="false" ht="12.8" hidden="false" customHeight="false" outlineLevel="0" collapsed="false">
      <c r="A11" s="0" t="s">
        <v>3</v>
      </c>
    </row>
    <row r="12" customFormat="false" ht="12.8" hidden="false" customHeight="false" outlineLevel="0" collapsed="false">
      <c r="A12" s="2" t="s">
        <v>4</v>
      </c>
    </row>
    <row r="13" customFormat="false" ht="12.8" hidden="false" customHeight="false" outlineLevel="0" collapsed="false">
      <c r="A13" s="2" t="s">
        <v>5</v>
      </c>
    </row>
    <row r="17" customFormat="false" ht="12.8" hidden="false" customHeight="false" outlineLevel="0" collapsed="false">
      <c r="A17" s="22" t="s">
        <v>30</v>
      </c>
      <c r="B17" s="22" t="s">
        <v>31</v>
      </c>
    </row>
    <row r="20" customFormat="false" ht="12.8" hidden="false" customHeight="false" outlineLevel="0" collapsed="false">
      <c r="A20" s="2" t="s">
        <v>32</v>
      </c>
    </row>
    <row r="21" customFormat="false" ht="23.85" hidden="false" customHeight="false" outlineLevel="0" collapsed="false">
      <c r="A21" s="22" t="s">
        <v>33</v>
      </c>
      <c r="B21" s="22"/>
      <c r="C21" s="23" t="s">
        <v>34</v>
      </c>
      <c r="D21" s="23" t="s">
        <v>35</v>
      </c>
      <c r="E21" s="23" t="s">
        <v>36</v>
      </c>
      <c r="F21" s="23" t="s">
        <v>37</v>
      </c>
    </row>
    <row r="22" customFormat="false" ht="46.25" hidden="false" customHeight="false" outlineLevel="0" collapsed="false">
      <c r="A22" s="24" t="s">
        <v>38</v>
      </c>
      <c r="B22" s="25" t="s">
        <v>39</v>
      </c>
      <c r="C22" s="26" t="n">
        <v>44413</v>
      </c>
      <c r="D22" s="26" t="s">
        <v>40</v>
      </c>
      <c r="E22" s="27" t="s">
        <v>41</v>
      </c>
      <c r="F22" s="28" t="s">
        <v>42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Collabora_Office/6.4.10.2$Windows_X86_64 LibreOffice_project/d96bd78a1cb4bf102a01a61f5bc27a0e8bae2d5c</Application>
  <Company>Comune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2011-09-30T10:48:45Z</dcterms:created>
  <dc:creator>Utente</dc:creator>
  <dc:description/>
  <dc:language>it-IT</dc:language>
  <cp:lastModifiedBy/>
  <cp:lastPrinted>2018-12-13T07:42:58Z</cp:lastPrinted>
  <dcterms:modified xsi:type="dcterms:W3CDTF">2024-05-31T21:22:13Z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Comune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